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380" activeTab="1"/>
  </bookViews>
  <sheets>
    <sheet name="4年平均" sheetId="1" r:id="rId1"/>
    <sheet name="5年平均" sheetId="2" r:id="rId2"/>
    <sheet name="6年平均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<sst xmlns="http://schemas.openxmlformats.org/spreadsheetml/2006/main" count="374" uniqueCount="158">
  <si>
    <t>国語</t>
  </si>
  <si>
    <t>年</t>
  </si>
  <si>
    <t>算数</t>
  </si>
  <si>
    <t>無答率</t>
  </si>
  <si>
    <t>誤答率</t>
  </si>
  <si>
    <t>問題番号</t>
  </si>
  <si>
    <t>文字数</t>
  </si>
  <si>
    <t>県平均</t>
  </si>
  <si>
    <t>評価項目</t>
  </si>
  <si>
    <t>領　　　域</t>
  </si>
  <si>
    <t>１－①</t>
  </si>
  <si>
    <t>１－②</t>
  </si>
  <si>
    <t>１－③</t>
  </si>
  <si>
    <t>１－④</t>
  </si>
  <si>
    <t>１－⑤</t>
  </si>
  <si>
    <t>２－①</t>
  </si>
  <si>
    <t>２－②</t>
  </si>
  <si>
    <t>２－③</t>
  </si>
  <si>
    <t>２－⑤</t>
  </si>
  <si>
    <t>正答率</t>
  </si>
  <si>
    <t>２－⑦</t>
  </si>
  <si>
    <t>①</t>
  </si>
  <si>
    <t>⑤</t>
  </si>
  <si>
    <t>段落</t>
  </si>
  <si>
    <t>２－④</t>
  </si>
  <si>
    <t>２－⑥</t>
  </si>
  <si>
    <t>②</t>
  </si>
  <si>
    <t>③</t>
  </si>
  <si>
    <t>④</t>
  </si>
  <si>
    <t>⑥</t>
  </si>
  <si>
    <t>⑦</t>
  </si>
  <si>
    <t>１－⑥</t>
  </si>
  <si>
    <t>１－⑦</t>
  </si>
  <si>
    <t>読み取り</t>
  </si>
  <si>
    <t>記述</t>
  </si>
  <si>
    <t>根拠</t>
  </si>
  <si>
    <t>１－⑧</t>
  </si>
  <si>
    <t>説明</t>
  </si>
  <si>
    <t>２－⑧</t>
  </si>
  <si>
    <t>３－①</t>
  </si>
  <si>
    <t>３－②</t>
  </si>
  <si>
    <t>３－③</t>
  </si>
  <si>
    <t>３－④</t>
  </si>
  <si>
    <t>理科</t>
  </si>
  <si>
    <t>理解</t>
  </si>
  <si>
    <t>条件制御</t>
  </si>
  <si>
    <t>活用</t>
  </si>
  <si>
    <t>記号</t>
  </si>
  <si>
    <t>言葉</t>
  </si>
  <si>
    <t>⑧</t>
  </si>
  <si>
    <t>１－⑨</t>
  </si>
  <si>
    <t>１－⑩</t>
  </si>
  <si>
    <t>考察</t>
  </si>
  <si>
    <t>資料</t>
  </si>
  <si>
    <t>意見</t>
  </si>
  <si>
    <t>⑨</t>
  </si>
  <si>
    <t>⑩</t>
  </si>
  <si>
    <t>引用</t>
  </si>
  <si>
    <t>構成</t>
  </si>
  <si>
    <t>知識</t>
  </si>
  <si>
    <t>関係</t>
  </si>
  <si>
    <t>選択</t>
  </si>
  <si>
    <t>もののとけ方</t>
  </si>
  <si>
    <t>電磁石のはたらき</t>
  </si>
  <si>
    <t>流れる水のはたらき</t>
  </si>
  <si>
    <t>面積</t>
  </si>
  <si>
    <t>式</t>
  </si>
  <si>
    <t>答え</t>
  </si>
  <si>
    <t>作図</t>
  </si>
  <si>
    <t>円</t>
  </si>
  <si>
    <t>１　量と測定</t>
  </si>
  <si>
    <t>２　　図形</t>
  </si>
  <si>
    <t>新潟県の実態</t>
  </si>
  <si>
    <t>新潟県の実態</t>
  </si>
  <si>
    <t>．</t>
  </si>
  <si>
    <t>資料選択　読み取り</t>
  </si>
  <si>
    <t>記述問題</t>
  </si>
  <si>
    <t>組合せ</t>
  </si>
  <si>
    <t>立場</t>
  </si>
  <si>
    <t>理由</t>
  </si>
  <si>
    <t>説得力</t>
  </si>
  <si>
    <t>①</t>
  </si>
  <si>
    <t>②</t>
  </si>
  <si>
    <t>③</t>
  </si>
  <si>
    <t>④</t>
  </si>
  <si>
    <t>⑤</t>
  </si>
  <si>
    <t>⑥</t>
  </si>
  <si>
    <t>⑦</t>
  </si>
  <si>
    <t>⑧</t>
  </si>
  <si>
    <t>１　数と計算</t>
  </si>
  <si>
    <t>２　数量関係</t>
  </si>
  <si>
    <t>式と計算</t>
  </si>
  <si>
    <t>いろいろな四角形</t>
  </si>
  <si>
    <t>図→式</t>
  </si>
  <si>
    <t>式→図</t>
  </si>
  <si>
    <t>図</t>
  </si>
  <si>
    <t>定義</t>
  </si>
  <si>
    <t>１ー⑤</t>
  </si>
  <si>
    <t>２－⑨</t>
  </si>
  <si>
    <t>．</t>
  </si>
  <si>
    <t>天気と気温の様子</t>
  </si>
  <si>
    <t>もののあたたまり方</t>
  </si>
  <si>
    <t>ものの体積と力</t>
  </si>
  <si>
    <t>ものの体積と温度</t>
  </si>
  <si>
    <t>グラフ</t>
  </si>
  <si>
    <t>１－①</t>
  </si>
  <si>
    <t>１－②</t>
  </si>
  <si>
    <t>１－③</t>
  </si>
  <si>
    <t>１－④</t>
  </si>
  <si>
    <t>１－⑤</t>
  </si>
  <si>
    <t>１－⑥</t>
  </si>
  <si>
    <t>４－①</t>
  </si>
  <si>
    <t>４－②</t>
  </si>
  <si>
    <t>４－③</t>
  </si>
  <si>
    <t>４－④</t>
  </si>
  <si>
    <t>４－⑤</t>
  </si>
  <si>
    <t>４－⑥</t>
  </si>
  <si>
    <t>読み取り・資料活用・選択</t>
  </si>
  <si>
    <t>敬語</t>
  </si>
  <si>
    <t>分類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</si>
  <si>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</si>
  <si>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</si>
  <si>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</si>
  <si>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</si>
  <si>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</si>
  <si>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</si>
  <si>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</si>
  <si>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</si>
  <si>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</si>
  <si>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</si>
  <si>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</si>
  <si>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１　量と測定</t>
  </si>
  <si>
    <t>長さ</t>
  </si>
  <si>
    <t>かけ算とわり算</t>
  </si>
  <si>
    <t>計測</t>
  </si>
  <si>
    <t>道のり</t>
  </si>
  <si>
    <t>たし算</t>
  </si>
  <si>
    <t>3口</t>
  </si>
  <si>
    <t>最短</t>
  </si>
  <si>
    <t>場面把握</t>
  </si>
  <si>
    <t>１－①</t>
  </si>
  <si>
    <t>１－②</t>
  </si>
  <si>
    <t>１－③</t>
  </si>
  <si>
    <t>１－④</t>
  </si>
  <si>
    <t>１－⑤</t>
  </si>
  <si>
    <t>１－⑥</t>
  </si>
  <si>
    <t>１－⑦</t>
  </si>
  <si>
    <t>１－⑪</t>
  </si>
  <si>
    <t>太陽と地面の様子</t>
  </si>
  <si>
    <t>磁石の性質</t>
  </si>
  <si>
    <t>１-④</t>
  </si>
  <si>
    <t>２－①</t>
  </si>
  <si>
    <t>２－②</t>
  </si>
  <si>
    <t>２－③</t>
  </si>
  <si>
    <t>２－④</t>
  </si>
  <si>
    <t>３－①</t>
  </si>
  <si>
    <t>３－②</t>
  </si>
  <si>
    <t>３－③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</si>
</sst>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;[Red]0"/>
    <numFmt numFmtId="180" formatCode="0.0_ "/>
    <numFmt numFmtId="181" formatCode="0.0_);[Red]\(0.0\)"/>
    <numFmt numFmtId="182" formatCode="0.0%"/>
    <numFmt numFmtId="183" formatCode="[&lt;=999]000;[&lt;=9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2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u val="single"/>
      <sz val="20"/>
      <name val="ＭＳ Ｐゴシック"/>
      <family val="3"/>
    </font>
    <font>
      <b/>
      <sz val="11"/>
      <color indexed="8"/>
      <name val="ＭＳ Ｐゴシック"/>
      <family val="3"/>
    </font>
    <font>
      <b/>
      <sz val="36"/>
      <name val="ＭＳ Ｐゴシック"/>
      <family val="3"/>
    </font>
    <font>
      <b/>
      <sz val="28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FF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hair"/>
      <bottom style="medium"/>
    </border>
    <border>
      <left style="hair"/>
      <right style="double"/>
      <top style="hair"/>
      <bottom style="hair"/>
    </border>
    <border>
      <left style="hair"/>
      <right>
        <color indexed="63"/>
      </right>
      <top style="hair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hair"/>
      <right style="thick"/>
      <top style="hair"/>
      <bottom style="hair"/>
    </border>
    <border>
      <left style="thick"/>
      <right style="medium"/>
      <top style="thin"/>
      <bottom style="medium"/>
    </border>
    <border>
      <left style="hair"/>
      <right style="thick"/>
      <top style="hair"/>
      <bottom style="medium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ck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double"/>
      <right style="hair"/>
      <top style="thin"/>
      <bottom style="medium"/>
    </border>
    <border>
      <left style="hair"/>
      <right style="double"/>
      <top style="thin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ck"/>
      <top style="thin"/>
      <bottom style="thin"/>
    </border>
    <border>
      <left style="medium"/>
      <right style="hair"/>
      <top style="thin"/>
      <bottom style="thick"/>
    </border>
    <border>
      <left style="hair"/>
      <right style="hair"/>
      <top style="thin"/>
      <bottom style="thick"/>
    </border>
    <border>
      <left style="hair"/>
      <right style="double"/>
      <top style="thin"/>
      <bottom style="thick"/>
    </border>
    <border>
      <left style="double"/>
      <right style="hair"/>
      <top style="thin"/>
      <bottom style="thick"/>
    </border>
    <border>
      <left style="hair"/>
      <right style="thick"/>
      <top style="thin"/>
      <bottom style="thick"/>
    </border>
    <border>
      <left style="thick"/>
      <right style="medium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hair"/>
      <bottom style="hair"/>
    </border>
    <border>
      <left style="hair"/>
      <right style="double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hair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 style="dotted"/>
      <top style="hair"/>
      <bottom style="hair"/>
    </border>
    <border>
      <left>
        <color indexed="63"/>
      </left>
      <right style="dotted"/>
      <top style="hair"/>
      <bottom style="hair"/>
    </border>
    <border>
      <left style="hair"/>
      <right style="dotted"/>
      <top style="hair"/>
      <bottom style="medium"/>
    </border>
    <border>
      <left>
        <color indexed="63"/>
      </left>
      <right style="dotted"/>
      <top style="hair"/>
      <bottom style="medium"/>
    </border>
    <border>
      <left style="hair"/>
      <right style="thick"/>
      <top style="hair"/>
      <bottom>
        <color indexed="63"/>
      </bottom>
    </border>
    <border>
      <left style="hair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double"/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ck"/>
      <bottom style="hair"/>
    </border>
    <border>
      <left style="medium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 style="double"/>
      <right style="hair"/>
      <top style="thick"/>
      <bottom style="thin"/>
    </border>
    <border>
      <left style="hair"/>
      <right style="double"/>
      <top style="thick"/>
      <bottom style="thin"/>
    </border>
    <border>
      <left>
        <color indexed="63"/>
      </left>
      <right style="hair"/>
      <top style="thick"/>
      <bottom style="thin"/>
    </border>
    <border>
      <left style="hair"/>
      <right style="thick"/>
      <top style="thick"/>
      <bottom style="thin"/>
    </border>
    <border>
      <left style="double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Font="1" applyFill="1" applyBorder="1" applyAlignment="1" applyProtection="1">
      <alignment horizontal="center" vertical="center" shrinkToFit="1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Border="1" applyAlignment="1">
      <alignment horizontal="distributed"/>
    </xf>
    <xf numFmtId="180" fontId="9" fillId="0" borderId="0" xfId="0" applyNumberFormat="1" applyFont="1" applyBorder="1" applyAlignment="1">
      <alignment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5" fillId="34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180" fontId="9" fillId="35" borderId="40" xfId="0" applyNumberFormat="1" applyFont="1" applyFill="1" applyBorder="1" applyAlignment="1">
      <alignment shrinkToFit="1"/>
    </xf>
    <xf numFmtId="180" fontId="9" fillId="35" borderId="41" xfId="0" applyNumberFormat="1" applyFont="1" applyFill="1" applyBorder="1" applyAlignment="1">
      <alignment shrinkToFit="1"/>
    </xf>
    <xf numFmtId="180" fontId="9" fillId="35" borderId="44" xfId="0" applyNumberFormat="1" applyFont="1" applyFill="1" applyBorder="1" applyAlignment="1">
      <alignment shrinkToFit="1"/>
    </xf>
    <xf numFmtId="180" fontId="9" fillId="35" borderId="43" xfId="0" applyNumberFormat="1" applyFont="1" applyFill="1" applyBorder="1" applyAlignment="1">
      <alignment shrinkToFit="1"/>
    </xf>
    <xf numFmtId="180" fontId="9" fillId="35" borderId="46" xfId="0" applyNumberFormat="1" applyFont="1" applyFill="1" applyBorder="1" applyAlignment="1">
      <alignment shrinkToFit="1"/>
    </xf>
    <xf numFmtId="180" fontId="9" fillId="35" borderId="47" xfId="0" applyNumberFormat="1" applyFont="1" applyFill="1" applyBorder="1" applyAlignment="1">
      <alignment shrinkToFit="1"/>
    </xf>
    <xf numFmtId="180" fontId="9" fillId="35" borderId="48" xfId="0" applyNumberFormat="1" applyFont="1" applyFill="1" applyBorder="1" applyAlignment="1">
      <alignment shrinkToFit="1"/>
    </xf>
    <xf numFmtId="180" fontId="9" fillId="35" borderId="49" xfId="0" applyNumberFormat="1" applyFont="1" applyFill="1" applyBorder="1" applyAlignment="1">
      <alignment shrinkToFit="1"/>
    </xf>
    <xf numFmtId="180" fontId="9" fillId="35" borderId="50" xfId="0" applyNumberFormat="1" applyFont="1" applyFill="1" applyBorder="1" applyAlignment="1">
      <alignment shrinkToFit="1"/>
    </xf>
    <xf numFmtId="180" fontId="9" fillId="35" borderId="51" xfId="0" applyNumberFormat="1" applyFont="1" applyFill="1" applyBorder="1" applyAlignment="1">
      <alignment shrinkToFit="1"/>
    </xf>
    <xf numFmtId="0" fontId="53" fillId="35" borderId="25" xfId="0" applyFont="1" applyFill="1" applyBorder="1" applyAlignment="1">
      <alignment horizontal="distributed"/>
    </xf>
    <xf numFmtId="0" fontId="53" fillId="35" borderId="52" xfId="0" applyFont="1" applyFill="1" applyBorder="1" applyAlignment="1">
      <alignment horizontal="distributed"/>
    </xf>
    <xf numFmtId="0" fontId="53" fillId="35" borderId="53" xfId="0" applyFont="1" applyFill="1" applyBorder="1" applyAlignment="1">
      <alignment horizontal="distributed"/>
    </xf>
    <xf numFmtId="0" fontId="53" fillId="35" borderId="54" xfId="0" applyFont="1" applyFill="1" applyBorder="1" applyAlignment="1">
      <alignment horizontal="distributed"/>
    </xf>
    <xf numFmtId="0" fontId="0" fillId="0" borderId="2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80" fontId="18" fillId="0" borderId="0" xfId="0" applyNumberFormat="1" applyFont="1" applyBorder="1" applyAlignment="1">
      <alignment shrinkToFit="1"/>
    </xf>
    <xf numFmtId="0" fontId="18" fillId="0" borderId="0" xfId="0" applyNumberFormat="1" applyFont="1" applyBorder="1" applyAlignment="1">
      <alignment horizontal="center" shrinkToFit="1"/>
    </xf>
    <xf numFmtId="182" fontId="18" fillId="0" borderId="0" xfId="0" applyNumberFormat="1" applyFont="1" applyBorder="1" applyAlignment="1">
      <alignment shrinkToFit="1"/>
    </xf>
    <xf numFmtId="180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82" fontId="18" fillId="0" borderId="0" xfId="0" applyNumberFormat="1" applyFont="1" applyAlignment="1">
      <alignment/>
    </xf>
    <xf numFmtId="0" fontId="0" fillId="36" borderId="60" xfId="0" applyFill="1" applyBorder="1" applyAlignment="1">
      <alignment horizontal="center" vertical="center"/>
    </xf>
    <xf numFmtId="0" fontId="0" fillId="36" borderId="6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33" borderId="0" xfId="0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0" fillId="0" borderId="66" xfId="0" applyBorder="1" applyAlignment="1" applyProtection="1">
      <alignment horizontal="center" vertical="center"/>
      <protection locked="0"/>
    </xf>
    <xf numFmtId="0" fontId="15" fillId="34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53" fillId="35" borderId="53" xfId="0" applyFont="1" applyFill="1" applyBorder="1" applyAlignment="1">
      <alignment/>
    </xf>
    <xf numFmtId="180" fontId="9" fillId="35" borderId="40" xfId="0" applyNumberFormat="1" applyFont="1" applyFill="1" applyBorder="1" applyAlignment="1">
      <alignment/>
    </xf>
    <xf numFmtId="180" fontId="9" fillId="35" borderId="41" xfId="0" applyNumberFormat="1" applyFont="1" applyFill="1" applyBorder="1" applyAlignment="1">
      <alignment/>
    </xf>
    <xf numFmtId="180" fontId="9" fillId="35" borderId="44" xfId="0" applyNumberFormat="1" applyFont="1" applyFill="1" applyBorder="1" applyAlignment="1">
      <alignment/>
    </xf>
    <xf numFmtId="180" fontId="9" fillId="35" borderId="43" xfId="0" applyNumberFormat="1" applyFont="1" applyFill="1" applyBorder="1" applyAlignment="1">
      <alignment/>
    </xf>
    <xf numFmtId="180" fontId="9" fillId="35" borderId="46" xfId="0" applyNumberFormat="1" applyFont="1" applyFill="1" applyBorder="1" applyAlignment="1">
      <alignment/>
    </xf>
    <xf numFmtId="0" fontId="53" fillId="35" borderId="54" xfId="0" applyFont="1" applyFill="1" applyBorder="1" applyAlignment="1">
      <alignment/>
    </xf>
    <xf numFmtId="180" fontId="9" fillId="35" borderId="47" xfId="0" applyNumberFormat="1" applyFont="1" applyFill="1" applyBorder="1" applyAlignment="1">
      <alignment/>
    </xf>
    <xf numFmtId="180" fontId="9" fillId="35" borderId="48" xfId="0" applyNumberFormat="1" applyFont="1" applyFill="1" applyBorder="1" applyAlignment="1">
      <alignment/>
    </xf>
    <xf numFmtId="180" fontId="9" fillId="35" borderId="49" xfId="0" applyNumberFormat="1" applyFont="1" applyFill="1" applyBorder="1" applyAlignment="1">
      <alignment/>
    </xf>
    <xf numFmtId="180" fontId="9" fillId="35" borderId="50" xfId="0" applyNumberFormat="1" applyFont="1" applyFill="1" applyBorder="1" applyAlignment="1">
      <alignment/>
    </xf>
    <xf numFmtId="180" fontId="9" fillId="35" borderId="51" xfId="0" applyNumberFormat="1" applyFont="1" applyFill="1" applyBorder="1" applyAlignment="1">
      <alignment/>
    </xf>
    <xf numFmtId="181" fontId="0" fillId="0" borderId="0" xfId="0" applyNumberFormat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0" fontId="0" fillId="33" borderId="69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7" fontId="0" fillId="33" borderId="0" xfId="0" applyNumberFormat="1" applyFont="1" applyFill="1" applyBorder="1" applyAlignment="1" applyProtection="1">
      <alignment horizontal="center" vertical="center"/>
      <protection/>
    </xf>
    <xf numFmtId="177" fontId="0" fillId="33" borderId="0" xfId="0" applyNumberFormat="1" applyFont="1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>
      <alignment/>
    </xf>
    <xf numFmtId="181" fontId="0" fillId="0" borderId="0" xfId="0" applyNumberFormat="1" applyFont="1" applyBorder="1" applyAlignment="1">
      <alignment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80" fontId="9" fillId="35" borderId="42" xfId="0" applyNumberFormat="1" applyFont="1" applyFill="1" applyBorder="1" applyAlignment="1">
      <alignment/>
    </xf>
    <xf numFmtId="180" fontId="9" fillId="35" borderId="75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7" borderId="76" xfId="0" applyFill="1" applyBorder="1" applyAlignment="1">
      <alignment horizontal="center" vertical="center"/>
    </xf>
    <xf numFmtId="0" fontId="0" fillId="37" borderId="77" xfId="0" applyFill="1" applyBorder="1" applyAlignment="1">
      <alignment horizontal="center" vertical="center"/>
    </xf>
    <xf numFmtId="0" fontId="0" fillId="37" borderId="78" xfId="0" applyFill="1" applyBorder="1" applyAlignment="1">
      <alignment horizontal="center" vertical="center"/>
    </xf>
    <xf numFmtId="0" fontId="0" fillId="38" borderId="77" xfId="0" applyFill="1" applyBorder="1" applyAlignment="1">
      <alignment horizontal="center" vertical="center"/>
    </xf>
    <xf numFmtId="0" fontId="0" fillId="38" borderId="79" xfId="0" applyFill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1" fontId="12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13" fillId="39" borderId="0" xfId="0" applyFont="1" applyFill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0" fontId="0" fillId="40" borderId="77" xfId="0" applyFill="1" applyBorder="1" applyAlignment="1">
      <alignment horizontal="center" vertical="center"/>
    </xf>
    <xf numFmtId="0" fontId="0" fillId="40" borderId="79" xfId="0" applyFill="1" applyBorder="1" applyAlignment="1">
      <alignment horizontal="center" vertical="center"/>
    </xf>
    <xf numFmtId="0" fontId="11" fillId="34" borderId="67" xfId="0" applyFont="1" applyFill="1" applyBorder="1" applyAlignment="1">
      <alignment horizontal="center" vertical="center"/>
    </xf>
    <xf numFmtId="0" fontId="11" fillId="34" borderId="80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12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13" fillId="3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center" vertical="center"/>
    </xf>
    <xf numFmtId="0" fontId="0" fillId="38" borderId="81" xfId="0" applyFill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0" fontId="7" fillId="40" borderId="77" xfId="0" applyFont="1" applyFill="1" applyBorder="1" applyAlignment="1">
      <alignment horizontal="center" vertical="center"/>
    </xf>
    <xf numFmtId="0" fontId="0" fillId="41" borderId="81" xfId="0" applyFill="1" applyBorder="1" applyAlignment="1">
      <alignment horizontal="center" vertical="center"/>
    </xf>
    <xf numFmtId="0" fontId="0" fillId="41" borderId="77" xfId="0" applyFill="1" applyBorder="1" applyAlignment="1">
      <alignment horizontal="center" vertical="center"/>
    </xf>
    <xf numFmtId="0" fontId="0" fillId="41" borderId="78" xfId="0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7" borderId="82" xfId="0" applyFill="1" applyBorder="1" applyAlignment="1">
      <alignment horizontal="center" vertical="center"/>
    </xf>
    <xf numFmtId="0" fontId="0" fillId="37" borderId="83" xfId="0" applyFill="1" applyBorder="1" applyAlignment="1">
      <alignment horizontal="center" vertical="center"/>
    </xf>
    <xf numFmtId="0" fontId="0" fillId="37" borderId="84" xfId="0" applyFill="1" applyBorder="1" applyAlignment="1">
      <alignment horizontal="center" vertical="center"/>
    </xf>
    <xf numFmtId="0" fontId="0" fillId="38" borderId="85" xfId="0" applyFill="1" applyBorder="1" applyAlignment="1">
      <alignment horizontal="center" vertical="center"/>
    </xf>
    <xf numFmtId="0" fontId="0" fillId="38" borderId="83" xfId="0" applyFill="1" applyBorder="1" applyAlignment="1">
      <alignment horizontal="center" vertical="center"/>
    </xf>
    <xf numFmtId="0" fontId="0" fillId="38" borderId="86" xfId="0" applyFill="1" applyBorder="1" applyAlignment="1">
      <alignment horizontal="center" vertical="center"/>
    </xf>
    <xf numFmtId="0" fontId="0" fillId="42" borderId="87" xfId="0" applyFill="1" applyBorder="1" applyAlignment="1">
      <alignment horizontal="center" vertical="center"/>
    </xf>
    <xf numFmtId="0" fontId="0" fillId="42" borderId="83" xfId="0" applyFill="1" applyBorder="1" applyAlignment="1">
      <alignment horizontal="center" vertical="center"/>
    </xf>
    <xf numFmtId="0" fontId="0" fillId="42" borderId="88" xfId="0" applyFill="1" applyBorder="1" applyAlignment="1">
      <alignment horizontal="center" vertical="center"/>
    </xf>
    <xf numFmtId="0" fontId="0" fillId="40" borderId="81" xfId="0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ta_syuukei_5n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ta_syuukei_4n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の手引き"/>
      <sheetName val="国語_集計表"/>
      <sheetName val="算数_集計表"/>
      <sheetName val="理科_集計表"/>
      <sheetName val="県の実態"/>
      <sheetName val="県の実態 (2)"/>
    </sheetNames>
    <sheetDataSet>
      <sheetData sheetId="0">
        <row r="19">
          <cell r="E1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の手引き"/>
      <sheetName val="国語_集計表"/>
      <sheetName val="算数_集計表"/>
      <sheetName val="理科_集計表"/>
      <sheetName val="県の実態"/>
      <sheetName val="県の実態 (2)"/>
    </sheetNames>
    <sheetDataSet>
      <sheetData sheetId="3">
        <row r="3">
          <cell r="F3">
            <v>20.655737704918035</v>
          </cell>
          <cell r="G3">
            <v>35.73770491803279</v>
          </cell>
          <cell r="H3">
            <v>26.721311475409838</v>
          </cell>
          <cell r="I3">
            <v>25.573770491803277</v>
          </cell>
          <cell r="J3">
            <v>23.60655737704918</v>
          </cell>
          <cell r="K3">
            <v>16.39344262295082</v>
          </cell>
          <cell r="L3">
            <v>70.81967213114754</v>
          </cell>
          <cell r="M3">
            <v>73.9344262295082</v>
          </cell>
          <cell r="N3">
            <v>56.557377049180324</v>
          </cell>
          <cell r="O3">
            <v>19.34426229508197</v>
          </cell>
          <cell r="P3">
            <v>65.08196721311475</v>
          </cell>
          <cell r="Q3">
            <v>64.91803278688525</v>
          </cell>
          <cell r="R3">
            <v>65.90163934426229</v>
          </cell>
        </row>
        <row r="4">
          <cell r="F4">
            <v>72.95081967213115</v>
          </cell>
          <cell r="G4">
            <v>63.77049180327868</v>
          </cell>
          <cell r="H4">
            <v>65.90163934426229</v>
          </cell>
          <cell r="I4">
            <v>61.803278688524586</v>
          </cell>
          <cell r="J4">
            <v>62.95081967213115</v>
          </cell>
          <cell r="K4">
            <v>69.01639344262294</v>
          </cell>
          <cell r="L4">
            <v>19.508196721311474</v>
          </cell>
          <cell r="M4">
            <v>22.62295081967213</v>
          </cell>
          <cell r="N4">
            <v>26.721311475409838</v>
          </cell>
          <cell r="O4">
            <v>72.62295081967213</v>
          </cell>
          <cell r="P4">
            <v>30.655737704918035</v>
          </cell>
          <cell r="Q4">
            <v>30.983606557377048</v>
          </cell>
          <cell r="R4">
            <v>30.491803278688522</v>
          </cell>
        </row>
        <row r="5">
          <cell r="F5">
            <v>6.393442622950819</v>
          </cell>
          <cell r="G5">
            <v>0.49180327868852464</v>
          </cell>
          <cell r="H5">
            <v>7.377049180327869</v>
          </cell>
          <cell r="I5">
            <v>12.622950819672132</v>
          </cell>
          <cell r="J5">
            <v>13.442622950819672</v>
          </cell>
          <cell r="K5">
            <v>14.59016393442623</v>
          </cell>
          <cell r="L5">
            <v>9.672131147540984</v>
          </cell>
          <cell r="M5">
            <v>3.4426229508196724</v>
          </cell>
          <cell r="N5">
            <v>16.721311475409838</v>
          </cell>
          <cell r="O5">
            <v>8.032786885245901</v>
          </cell>
          <cell r="P5">
            <v>4.2622950819672125</v>
          </cell>
          <cell r="Q5">
            <v>4.098360655737705</v>
          </cell>
          <cell r="R5">
            <v>3.606557377049181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4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8.75390625" style="0" customWidth="1"/>
    <col min="2" max="2" width="8.00390625" style="0" customWidth="1"/>
    <col min="3" max="15" width="7.625" style="0" customWidth="1"/>
    <col min="16" max="19" width="6.625" style="0" customWidth="1"/>
    <col min="20" max="20" width="6.50390625" style="0" customWidth="1"/>
    <col min="21" max="29" width="5.00390625" style="0" customWidth="1"/>
  </cols>
  <sheetData>
    <row r="1" spans="21:25" ht="13.5">
      <c r="U1" s="133"/>
      <c r="V1" s="133"/>
      <c r="W1" s="133"/>
      <c r="X1" s="133"/>
      <c r="Y1" s="133"/>
    </row>
    <row r="2" spans="1:25" ht="28.5">
      <c r="A2" s="134">
        <v>4</v>
      </c>
      <c r="B2" s="135" t="s">
        <v>1</v>
      </c>
      <c r="C2" s="8"/>
      <c r="D2" s="8"/>
      <c r="E2" s="9"/>
      <c r="F2" s="7"/>
      <c r="G2" s="7"/>
      <c r="J2" s="10" t="s">
        <v>72</v>
      </c>
      <c r="U2" s="133"/>
      <c r="V2" s="133"/>
      <c r="W2" s="133"/>
      <c r="X2" s="133"/>
      <c r="Y2" s="133"/>
    </row>
    <row r="3" spans="1:25" ht="24.75" customHeight="1">
      <c r="A3" s="184" t="s">
        <v>0</v>
      </c>
      <c r="B3" s="203"/>
      <c r="U3" s="133"/>
      <c r="V3" s="133"/>
      <c r="W3" s="133"/>
      <c r="X3" s="133"/>
      <c r="Y3" s="133"/>
    </row>
    <row r="4" spans="1:25" ht="27.75" customHeight="1" thickBot="1">
      <c r="A4" s="185"/>
      <c r="B4" s="207"/>
      <c r="C4" s="206" t="s">
        <v>7</v>
      </c>
      <c r="D4" s="206"/>
      <c r="E4" s="206"/>
      <c r="F4" s="208">
        <v>61.37465119694523</v>
      </c>
      <c r="G4" s="208"/>
      <c r="H4" s="209"/>
      <c r="U4" s="133"/>
      <c r="V4" s="133"/>
      <c r="W4" s="133"/>
      <c r="X4" s="133"/>
      <c r="Y4" s="133"/>
    </row>
    <row r="5" spans="1:25" ht="14.25" thickTop="1">
      <c r="A5" s="136" t="s">
        <v>9</v>
      </c>
      <c r="B5" s="178" t="s">
        <v>117</v>
      </c>
      <c r="C5" s="179"/>
      <c r="D5" s="179"/>
      <c r="E5" s="179"/>
      <c r="F5" s="179"/>
      <c r="G5" s="179"/>
      <c r="H5" s="180"/>
      <c r="I5" s="210" t="s">
        <v>76</v>
      </c>
      <c r="J5" s="181"/>
      <c r="K5" s="181"/>
      <c r="L5" s="182"/>
      <c r="U5" s="133"/>
      <c r="V5" s="133"/>
      <c r="W5" s="133"/>
      <c r="X5" s="133"/>
      <c r="Y5" s="133"/>
    </row>
    <row r="6" spans="1:25" ht="13.5">
      <c r="A6" s="137" t="s">
        <v>8</v>
      </c>
      <c r="B6" s="199" t="s">
        <v>33</v>
      </c>
      <c r="C6" s="200"/>
      <c r="D6" s="200"/>
      <c r="E6" s="201"/>
      <c r="F6" s="89" t="s">
        <v>118</v>
      </c>
      <c r="G6" s="202" t="s">
        <v>119</v>
      </c>
      <c r="H6" s="196"/>
      <c r="I6" s="45" t="s">
        <v>58</v>
      </c>
      <c r="J6" s="19" t="s">
        <v>6</v>
      </c>
      <c r="K6" s="87" t="s">
        <v>61</v>
      </c>
      <c r="L6" s="83" t="s">
        <v>23</v>
      </c>
      <c r="U6" s="133"/>
      <c r="V6" s="133"/>
      <c r="W6" s="133"/>
      <c r="X6" s="133"/>
      <c r="Y6" s="133"/>
    </row>
    <row r="7" spans="1:25" ht="14.25" thickBot="1">
      <c r="A7" s="139" t="s">
        <v>5</v>
      </c>
      <c r="B7" s="15" t="s">
        <v>120</v>
      </c>
      <c r="C7" s="13" t="s">
        <v>121</v>
      </c>
      <c r="D7" s="13" t="s">
        <v>122</v>
      </c>
      <c r="E7" s="14" t="s">
        <v>123</v>
      </c>
      <c r="F7" s="14" t="s">
        <v>124</v>
      </c>
      <c r="G7" s="24" t="s">
        <v>125</v>
      </c>
      <c r="H7" s="91" t="s">
        <v>126</v>
      </c>
      <c r="I7" s="33" t="s">
        <v>127</v>
      </c>
      <c r="J7" s="13" t="s">
        <v>128</v>
      </c>
      <c r="K7" s="14" t="s">
        <v>129</v>
      </c>
      <c r="L7" s="140" t="s">
        <v>130</v>
      </c>
      <c r="U7" s="133"/>
      <c r="V7" s="133"/>
      <c r="W7" s="133"/>
      <c r="X7" s="133"/>
      <c r="Y7" s="133"/>
    </row>
    <row r="8" spans="1:25" ht="17.25">
      <c r="A8" s="141" t="s">
        <v>19</v>
      </c>
      <c r="B8" s="142">
        <v>76.41357027463651</v>
      </c>
      <c r="C8" s="143">
        <v>76.57512116316639</v>
      </c>
      <c r="D8" s="143">
        <v>73.50565428109854</v>
      </c>
      <c r="E8" s="143">
        <v>60.58158319870759</v>
      </c>
      <c r="F8" s="143">
        <v>58.15831987075929</v>
      </c>
      <c r="G8" s="143">
        <v>53.79644588045234</v>
      </c>
      <c r="H8" s="144">
        <v>57.189014539579965</v>
      </c>
      <c r="I8" s="145">
        <v>42.972536348949916</v>
      </c>
      <c r="J8" s="143">
        <v>68.82067851373182</v>
      </c>
      <c r="K8" s="143">
        <v>53.63489499192246</v>
      </c>
      <c r="L8" s="146">
        <v>53.47334410339257</v>
      </c>
      <c r="U8" s="133"/>
      <c r="V8" s="133"/>
      <c r="W8" s="133"/>
      <c r="X8" s="133"/>
      <c r="Y8" s="133"/>
    </row>
    <row r="9" spans="1:25" ht="17.25">
      <c r="A9" s="141" t="s">
        <v>4</v>
      </c>
      <c r="B9" s="142">
        <v>23.263327948303715</v>
      </c>
      <c r="C9" s="143">
        <v>22.940226171243943</v>
      </c>
      <c r="D9" s="143">
        <v>24.878836833602584</v>
      </c>
      <c r="E9" s="143">
        <v>35.21809369951534</v>
      </c>
      <c r="F9" s="143">
        <v>37.802907915993536</v>
      </c>
      <c r="G9" s="143">
        <v>41.84168012924071</v>
      </c>
      <c r="H9" s="144">
        <v>37.964458804523424</v>
      </c>
      <c r="I9" s="145">
        <v>49.11147011308562</v>
      </c>
      <c r="J9" s="143">
        <v>20.19386106623586</v>
      </c>
      <c r="K9" s="143">
        <v>20.516962843295637</v>
      </c>
      <c r="L9" s="146">
        <v>19.7092084006462</v>
      </c>
      <c r="U9" s="133"/>
      <c r="V9" s="133"/>
      <c r="W9" s="133"/>
      <c r="X9" s="133"/>
      <c r="Y9" s="133"/>
    </row>
    <row r="10" spans="1:25" ht="18" thickBot="1">
      <c r="A10" s="147" t="s">
        <v>3</v>
      </c>
      <c r="B10" s="148">
        <v>0.32310177705977383</v>
      </c>
      <c r="C10" s="149">
        <v>0.48465266558966075</v>
      </c>
      <c r="D10" s="149">
        <v>1.615508885298869</v>
      </c>
      <c r="E10" s="149">
        <v>4.20032310177706</v>
      </c>
      <c r="F10" s="149">
        <v>4.038772213247173</v>
      </c>
      <c r="G10" s="149">
        <v>4.361873990306947</v>
      </c>
      <c r="H10" s="150">
        <v>4.846526655896607</v>
      </c>
      <c r="I10" s="151">
        <v>7.915993537964459</v>
      </c>
      <c r="J10" s="149">
        <v>10.98546042003231</v>
      </c>
      <c r="K10" s="149">
        <v>25.848142164781905</v>
      </c>
      <c r="L10" s="152">
        <v>26.81744749596123</v>
      </c>
      <c r="U10" s="133"/>
      <c r="V10" s="133"/>
      <c r="W10" s="133"/>
      <c r="X10" s="133"/>
      <c r="Y10" s="133"/>
    </row>
    <row r="11" spans="1:25" ht="14.25" thickTop="1">
      <c r="A11" s="2"/>
      <c r="U11" s="133"/>
      <c r="V11" s="133"/>
      <c r="W11" s="133"/>
      <c r="X11" s="133"/>
      <c r="Y11" s="133"/>
    </row>
    <row r="12" spans="21:25" ht="13.5">
      <c r="U12" s="133"/>
      <c r="V12" s="133"/>
      <c r="W12" s="133"/>
      <c r="X12" s="133"/>
      <c r="Y12" s="133"/>
    </row>
    <row r="13" spans="9:25" ht="13.5">
      <c r="I13" s="4"/>
      <c r="J13" s="4"/>
      <c r="K13" s="4"/>
      <c r="U13" s="133"/>
      <c r="V13" s="133"/>
      <c r="W13" s="133"/>
      <c r="X13" s="133"/>
      <c r="Y13" s="133"/>
    </row>
    <row r="14" spans="1:25" ht="24">
      <c r="A14" s="203" t="s">
        <v>2</v>
      </c>
      <c r="E14" s="204"/>
      <c r="F14" s="205"/>
      <c r="G14" s="153"/>
      <c r="I14" s="4"/>
      <c r="J14" s="4"/>
      <c r="K14" s="4"/>
      <c r="U14" s="133"/>
      <c r="V14" s="133"/>
      <c r="W14" s="133"/>
      <c r="X14" s="133"/>
      <c r="Y14" s="133"/>
    </row>
    <row r="15" spans="1:25" ht="24.75" thickBot="1">
      <c r="A15" s="203"/>
      <c r="B15" s="206" t="s">
        <v>7</v>
      </c>
      <c r="C15" s="206"/>
      <c r="D15" s="206"/>
      <c r="E15" s="189">
        <v>48.07588075880759</v>
      </c>
      <c r="F15" s="189"/>
      <c r="G15" s="15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33"/>
      <c r="V15" s="133"/>
      <c r="W15" s="133"/>
      <c r="X15" s="133"/>
      <c r="Y15" s="133"/>
    </row>
    <row r="16" spans="1:28" ht="13.5" customHeight="1" thickTop="1">
      <c r="A16" s="46" t="s">
        <v>9</v>
      </c>
      <c r="B16" s="178" t="s">
        <v>131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80"/>
      <c r="M16" s="190" t="s">
        <v>90</v>
      </c>
      <c r="N16" s="190"/>
      <c r="O16" s="190"/>
      <c r="P16" s="190"/>
      <c r="Q16" s="190"/>
      <c r="R16" s="190"/>
      <c r="S16" s="191"/>
      <c r="T16" s="155"/>
      <c r="U16" s="133"/>
      <c r="V16" s="133"/>
      <c r="W16" s="133"/>
      <c r="X16" s="133"/>
      <c r="Y16" s="1"/>
      <c r="Z16" s="1"/>
      <c r="AA16" s="1"/>
      <c r="AB16" s="1"/>
    </row>
    <row r="17" spans="1:28" ht="13.5" customHeight="1">
      <c r="A17" s="192" t="s">
        <v>8</v>
      </c>
      <c r="B17" s="194" t="s">
        <v>132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6"/>
      <c r="M17" s="195" t="s">
        <v>133</v>
      </c>
      <c r="N17" s="195"/>
      <c r="O17" s="195"/>
      <c r="P17" s="195"/>
      <c r="Q17" s="195"/>
      <c r="R17" s="195"/>
      <c r="S17" s="197"/>
      <c r="T17" s="133"/>
      <c r="U17" s="133"/>
      <c r="V17" s="133"/>
      <c r="W17" s="133"/>
      <c r="X17" s="133"/>
      <c r="Y17" s="1"/>
      <c r="Z17" s="1"/>
      <c r="AA17" s="1"/>
      <c r="AB17" s="1"/>
    </row>
    <row r="18" spans="1:28" ht="13.5" customHeight="1">
      <c r="A18" s="193"/>
      <c r="B18" s="156" t="s">
        <v>134</v>
      </c>
      <c r="C18" s="157" t="s">
        <v>134</v>
      </c>
      <c r="D18" s="157" t="s">
        <v>134</v>
      </c>
      <c r="E18" s="158" t="s">
        <v>135</v>
      </c>
      <c r="F18" s="158" t="s">
        <v>136</v>
      </c>
      <c r="G18" s="158" t="s">
        <v>135</v>
      </c>
      <c r="H18" s="158" t="s">
        <v>135</v>
      </c>
      <c r="I18" s="159" t="s">
        <v>137</v>
      </c>
      <c r="J18" s="160" t="s">
        <v>135</v>
      </c>
      <c r="K18" s="160" t="s">
        <v>138</v>
      </c>
      <c r="L18" s="161" t="s">
        <v>138</v>
      </c>
      <c r="M18" s="157" t="s">
        <v>139</v>
      </c>
      <c r="N18" s="158" t="s">
        <v>67</v>
      </c>
      <c r="O18" s="157" t="s">
        <v>139</v>
      </c>
      <c r="P18" s="158" t="s">
        <v>66</v>
      </c>
      <c r="Q18" s="158" t="s">
        <v>48</v>
      </c>
      <c r="R18" s="158" t="s">
        <v>67</v>
      </c>
      <c r="S18" s="162" t="s">
        <v>67</v>
      </c>
      <c r="T18" s="133"/>
      <c r="U18" s="133"/>
      <c r="V18" s="133"/>
      <c r="W18" s="133"/>
      <c r="X18" s="133"/>
      <c r="Y18" s="1"/>
      <c r="Z18" s="1"/>
      <c r="AA18" s="1"/>
      <c r="AB18" s="1"/>
    </row>
    <row r="19" spans="1:68" ht="15" customHeight="1" thickBot="1">
      <c r="A19" s="48" t="s">
        <v>5</v>
      </c>
      <c r="B19" s="15" t="s">
        <v>140</v>
      </c>
      <c r="C19" s="14" t="s">
        <v>141</v>
      </c>
      <c r="D19" s="38" t="s">
        <v>142</v>
      </c>
      <c r="E19" s="14" t="s">
        <v>143</v>
      </c>
      <c r="F19" s="13" t="s">
        <v>144</v>
      </c>
      <c r="G19" s="14" t="s">
        <v>145</v>
      </c>
      <c r="H19" s="14" t="s">
        <v>146</v>
      </c>
      <c r="I19" s="163" t="s">
        <v>36</v>
      </c>
      <c r="J19" s="164" t="s">
        <v>50</v>
      </c>
      <c r="K19" s="164" t="s">
        <v>51</v>
      </c>
      <c r="L19" s="165" t="s">
        <v>147</v>
      </c>
      <c r="M19" s="13" t="s">
        <v>15</v>
      </c>
      <c r="N19" s="14" t="s">
        <v>16</v>
      </c>
      <c r="O19" s="14" t="s">
        <v>17</v>
      </c>
      <c r="P19" s="38" t="s">
        <v>24</v>
      </c>
      <c r="Q19" s="14" t="s">
        <v>18</v>
      </c>
      <c r="R19" s="38" t="s">
        <v>25</v>
      </c>
      <c r="S19" s="43" t="s">
        <v>20</v>
      </c>
      <c r="T19" s="166"/>
      <c r="U19" s="166"/>
      <c r="V19" s="166"/>
      <c r="W19" s="167"/>
      <c r="X19" s="167"/>
      <c r="Y19" s="5"/>
      <c r="Z19" s="3"/>
      <c r="AA19" s="3"/>
      <c r="AB19" s="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ht="17.25">
      <c r="A20" s="141" t="s">
        <v>19</v>
      </c>
      <c r="B20" s="68">
        <v>82.76422764227642</v>
      </c>
      <c r="C20" s="69">
        <v>60.32520325203252</v>
      </c>
      <c r="D20" s="69">
        <v>69.91869918699187</v>
      </c>
      <c r="E20" s="69">
        <v>85.85365853658537</v>
      </c>
      <c r="F20" s="69">
        <v>42.926829268292686</v>
      </c>
      <c r="G20" s="69">
        <v>37.886178861788615</v>
      </c>
      <c r="H20" s="69">
        <v>50.081300813008134</v>
      </c>
      <c r="I20" s="69">
        <v>36.422764227642276</v>
      </c>
      <c r="J20" s="69">
        <v>31.70731707317073</v>
      </c>
      <c r="K20" s="69">
        <v>24.552845528455283</v>
      </c>
      <c r="L20" s="70">
        <v>25.203252032520325</v>
      </c>
      <c r="M20" s="71">
        <v>48.78048780487805</v>
      </c>
      <c r="N20" s="69">
        <v>44.22764227642276</v>
      </c>
      <c r="O20" s="69">
        <v>59.512195121951216</v>
      </c>
      <c r="P20" s="69">
        <v>45.6910569105691</v>
      </c>
      <c r="Q20" s="69">
        <v>23.2520325203252</v>
      </c>
      <c r="R20" s="69">
        <v>45.85365853658537</v>
      </c>
      <c r="S20" s="72">
        <v>50.40650406504065</v>
      </c>
      <c r="T20" s="168"/>
      <c r="U20" s="168"/>
      <c r="V20" s="168"/>
      <c r="W20" s="168"/>
      <c r="X20" s="168"/>
      <c r="Y20" s="3"/>
      <c r="Z20" s="3"/>
      <c r="AA20" s="3"/>
      <c r="AB20" s="3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28" ht="17.25">
      <c r="A21" s="141" t="s">
        <v>4</v>
      </c>
      <c r="B21" s="68">
        <v>16.7479674796748</v>
      </c>
      <c r="C21" s="69">
        <v>39.34959349593496</v>
      </c>
      <c r="D21" s="69">
        <v>29.756097560975608</v>
      </c>
      <c r="E21" s="69">
        <v>13.333333333333334</v>
      </c>
      <c r="F21" s="69">
        <v>52.6829268292683</v>
      </c>
      <c r="G21" s="69">
        <v>57.56097560975609</v>
      </c>
      <c r="H21" s="69">
        <v>43.41463414634146</v>
      </c>
      <c r="I21" s="69">
        <v>56.58536585365853</v>
      </c>
      <c r="J21" s="69">
        <v>61.138211382113816</v>
      </c>
      <c r="K21" s="69">
        <v>66.17886178861788</v>
      </c>
      <c r="L21" s="70">
        <v>65.3658536585366</v>
      </c>
      <c r="M21" s="71">
        <v>46.82926829268293</v>
      </c>
      <c r="N21" s="69">
        <v>50.73170731707317</v>
      </c>
      <c r="O21" s="69">
        <v>35.12195121951219</v>
      </c>
      <c r="P21" s="69">
        <v>44.390243902439025</v>
      </c>
      <c r="Q21" s="69">
        <v>51.707317073170735</v>
      </c>
      <c r="R21" s="69">
        <v>31.382113821138212</v>
      </c>
      <c r="S21" s="72">
        <v>26.34146341463415</v>
      </c>
      <c r="T21" s="133"/>
      <c r="U21" s="133"/>
      <c r="V21" s="133"/>
      <c r="W21" s="133"/>
      <c r="X21" s="133"/>
      <c r="Y21" s="1"/>
      <c r="Z21" s="1"/>
      <c r="AA21" s="1"/>
      <c r="AB21" s="1"/>
    </row>
    <row r="22" spans="1:28" ht="18" thickBot="1">
      <c r="A22" s="147" t="s">
        <v>3</v>
      </c>
      <c r="B22" s="73">
        <v>0.4878048780487805</v>
      </c>
      <c r="C22" s="74">
        <v>0.3252032520325203</v>
      </c>
      <c r="D22" s="74">
        <v>0.3252032520325203</v>
      </c>
      <c r="E22" s="74">
        <v>0.8130081300813009</v>
      </c>
      <c r="F22" s="74">
        <v>4.390243902439024</v>
      </c>
      <c r="G22" s="74">
        <v>4.5528455284552845</v>
      </c>
      <c r="H22" s="74">
        <v>6.504065040650407</v>
      </c>
      <c r="I22" s="74">
        <v>6.991869918699186</v>
      </c>
      <c r="J22" s="74">
        <v>7.154471544715448</v>
      </c>
      <c r="K22" s="74">
        <v>9.268292682926829</v>
      </c>
      <c r="L22" s="75">
        <v>9.43089430894309</v>
      </c>
      <c r="M22" s="76">
        <v>4.390243902439024</v>
      </c>
      <c r="N22" s="74">
        <v>5.040650406504065</v>
      </c>
      <c r="O22" s="74">
        <v>5.365853658536586</v>
      </c>
      <c r="P22" s="74">
        <v>9.91869918699187</v>
      </c>
      <c r="Q22" s="74">
        <v>25.040650406504067</v>
      </c>
      <c r="R22" s="74">
        <v>22.76422764227642</v>
      </c>
      <c r="S22" s="77">
        <v>23.2520325203252</v>
      </c>
      <c r="T22" s="133"/>
      <c r="U22" s="133"/>
      <c r="V22" s="133"/>
      <c r="W22" s="133"/>
      <c r="X22" s="133"/>
      <c r="Y22" s="1"/>
      <c r="Z22" s="1"/>
      <c r="AA22" s="1"/>
      <c r="AB22" s="1"/>
    </row>
    <row r="23" spans="21:25" ht="14.25" thickTop="1">
      <c r="U23" s="133"/>
      <c r="V23" s="133"/>
      <c r="W23" s="133"/>
      <c r="X23" s="133"/>
      <c r="Y23" s="133"/>
    </row>
    <row r="24" spans="6:25" ht="18" customHeight="1">
      <c r="F24" s="198"/>
      <c r="G24" s="198"/>
      <c r="H24" s="169"/>
      <c r="I24" s="183"/>
      <c r="J24" s="183"/>
      <c r="U24" s="133"/>
      <c r="V24" s="133"/>
      <c r="W24" s="133"/>
      <c r="X24" s="133"/>
      <c r="Y24" s="133"/>
    </row>
    <row r="25" spans="8:25" ht="18.75" customHeight="1">
      <c r="H25" s="2"/>
      <c r="I25" s="183"/>
      <c r="J25" s="183"/>
      <c r="U25" s="133"/>
      <c r="V25" s="133"/>
      <c r="W25" s="133"/>
      <c r="X25" s="133"/>
      <c r="Y25" s="133"/>
    </row>
    <row r="26" spans="1:25" ht="18.75" customHeight="1">
      <c r="A26" s="184" t="s">
        <v>43</v>
      </c>
      <c r="B26" s="184"/>
      <c r="F26" s="186"/>
      <c r="G26" s="186"/>
      <c r="H26" s="187"/>
      <c r="U26" s="133"/>
      <c r="V26" s="133"/>
      <c r="W26" s="133"/>
      <c r="X26" s="133"/>
      <c r="Y26" s="133"/>
    </row>
    <row r="27" spans="1:25" ht="24.75" thickBot="1">
      <c r="A27" s="185"/>
      <c r="B27" s="185"/>
      <c r="C27" s="188" t="s">
        <v>7</v>
      </c>
      <c r="D27" s="188"/>
      <c r="E27" s="188"/>
      <c r="F27" s="189">
        <v>43.48045397225725</v>
      </c>
      <c r="G27" s="189"/>
      <c r="H27" s="189"/>
      <c r="I27" s="2"/>
      <c r="J27" s="2"/>
      <c r="U27" s="133"/>
      <c r="V27" s="133"/>
      <c r="W27" s="133"/>
      <c r="X27" s="133"/>
      <c r="Y27" s="133"/>
    </row>
    <row r="28" spans="1:25" ht="14.25" thickTop="1">
      <c r="A28" s="136" t="s">
        <v>9</v>
      </c>
      <c r="B28" s="178" t="s">
        <v>148</v>
      </c>
      <c r="C28" s="179"/>
      <c r="D28" s="179"/>
      <c r="E28" s="179"/>
      <c r="F28" s="179"/>
      <c r="G28" s="180"/>
      <c r="H28" s="181" t="s">
        <v>149</v>
      </c>
      <c r="I28" s="181"/>
      <c r="J28" s="181"/>
      <c r="K28" s="181"/>
      <c r="L28" s="181"/>
      <c r="M28" s="181"/>
      <c r="N28" s="182"/>
      <c r="U28" s="133"/>
      <c r="V28" s="133"/>
      <c r="W28" s="133"/>
      <c r="X28" s="133"/>
      <c r="Y28" s="133"/>
    </row>
    <row r="29" spans="1:25" ht="13.5">
      <c r="A29" s="137" t="s">
        <v>8</v>
      </c>
      <c r="B29" s="138" t="s">
        <v>44</v>
      </c>
      <c r="C29" s="170" t="s">
        <v>61</v>
      </c>
      <c r="D29" s="170" t="s">
        <v>44</v>
      </c>
      <c r="E29" s="170" t="s">
        <v>44</v>
      </c>
      <c r="F29" s="171" t="s">
        <v>44</v>
      </c>
      <c r="G29" s="172" t="s">
        <v>79</v>
      </c>
      <c r="H29" s="45" t="s">
        <v>61</v>
      </c>
      <c r="I29" s="19" t="s">
        <v>61</v>
      </c>
      <c r="J29" s="19" t="s">
        <v>61</v>
      </c>
      <c r="K29" s="82" t="s">
        <v>79</v>
      </c>
      <c r="L29" s="45" t="s">
        <v>61</v>
      </c>
      <c r="M29" s="19" t="s">
        <v>44</v>
      </c>
      <c r="N29" s="173" t="s">
        <v>44</v>
      </c>
      <c r="U29" s="133"/>
      <c r="V29" s="133"/>
      <c r="W29" s="133"/>
      <c r="X29" s="133"/>
      <c r="Y29" s="133"/>
    </row>
    <row r="30" spans="1:25" ht="14.25" thickBot="1">
      <c r="A30" s="42" t="s">
        <v>5</v>
      </c>
      <c r="B30" s="15" t="s">
        <v>105</v>
      </c>
      <c r="C30" s="13" t="s">
        <v>106</v>
      </c>
      <c r="D30" s="13" t="s">
        <v>107</v>
      </c>
      <c r="E30" s="24" t="s">
        <v>150</v>
      </c>
      <c r="F30" s="14" t="s">
        <v>109</v>
      </c>
      <c r="G30" s="91" t="s">
        <v>110</v>
      </c>
      <c r="H30" s="33" t="s">
        <v>151</v>
      </c>
      <c r="I30" s="13" t="s">
        <v>152</v>
      </c>
      <c r="J30" s="13" t="s">
        <v>153</v>
      </c>
      <c r="K30" s="24" t="s">
        <v>154</v>
      </c>
      <c r="L30" s="33" t="s">
        <v>155</v>
      </c>
      <c r="M30" s="17" t="s">
        <v>156</v>
      </c>
      <c r="N30" s="174" t="s">
        <v>157</v>
      </c>
      <c r="U30" s="133"/>
      <c r="V30" s="133"/>
      <c r="W30" s="133"/>
      <c r="X30" s="133"/>
      <c r="Y30" s="133"/>
    </row>
    <row r="31" spans="1:25" ht="17.25">
      <c r="A31" s="141" t="s">
        <v>19</v>
      </c>
      <c r="B31" s="142">
        <f>+'[2]理科_集計表'!F3</f>
        <v>20.655737704918035</v>
      </c>
      <c r="C31" s="143">
        <f>+'[2]理科_集計表'!G3</f>
        <v>35.73770491803279</v>
      </c>
      <c r="D31" s="143">
        <f>+'[2]理科_集計表'!H3</f>
        <v>26.721311475409838</v>
      </c>
      <c r="E31" s="143">
        <f>+'[2]理科_集計表'!I3</f>
        <v>25.573770491803277</v>
      </c>
      <c r="F31" s="143">
        <f>+'[2]理科_集計表'!J3</f>
        <v>23.60655737704918</v>
      </c>
      <c r="G31" s="144">
        <f>+'[2]理科_集計表'!K3</f>
        <v>16.39344262295082</v>
      </c>
      <c r="H31" s="145">
        <f>+'[2]理科_集計表'!L3</f>
        <v>70.81967213114754</v>
      </c>
      <c r="I31" s="143">
        <f>+'[2]理科_集計表'!M3</f>
        <v>73.9344262295082</v>
      </c>
      <c r="J31" s="143">
        <f>+'[2]理科_集計表'!N3</f>
        <v>56.557377049180324</v>
      </c>
      <c r="K31" s="175">
        <f>+'[2]理科_集計表'!O3</f>
        <v>19.34426229508197</v>
      </c>
      <c r="L31" s="145">
        <f>+'[2]理科_集計表'!P3</f>
        <v>65.08196721311475</v>
      </c>
      <c r="M31" s="143">
        <f>+'[2]理科_集計表'!Q3</f>
        <v>64.91803278688525</v>
      </c>
      <c r="N31" s="146">
        <f>+'[2]理科_集計表'!R3</f>
        <v>65.90163934426229</v>
      </c>
      <c r="U31" s="133"/>
      <c r="V31" s="133"/>
      <c r="W31" s="133"/>
      <c r="X31" s="133"/>
      <c r="Y31" s="133"/>
    </row>
    <row r="32" spans="1:25" ht="17.25">
      <c r="A32" s="141" t="s">
        <v>4</v>
      </c>
      <c r="B32" s="142">
        <f>+'[2]理科_集計表'!F4</f>
        <v>72.95081967213115</v>
      </c>
      <c r="C32" s="143">
        <f>+'[2]理科_集計表'!G4</f>
        <v>63.77049180327868</v>
      </c>
      <c r="D32" s="143">
        <f>+'[2]理科_集計表'!H4</f>
        <v>65.90163934426229</v>
      </c>
      <c r="E32" s="143">
        <f>+'[2]理科_集計表'!I4</f>
        <v>61.803278688524586</v>
      </c>
      <c r="F32" s="143">
        <f>+'[2]理科_集計表'!J4</f>
        <v>62.95081967213115</v>
      </c>
      <c r="G32" s="144">
        <f>+'[2]理科_集計表'!K4</f>
        <v>69.01639344262294</v>
      </c>
      <c r="H32" s="145">
        <f>+'[2]理科_集計表'!L4</f>
        <v>19.508196721311474</v>
      </c>
      <c r="I32" s="143">
        <f>+'[2]理科_集計表'!M4</f>
        <v>22.62295081967213</v>
      </c>
      <c r="J32" s="143">
        <f>+'[2]理科_集計表'!N4</f>
        <v>26.721311475409838</v>
      </c>
      <c r="K32" s="175">
        <f>+'[2]理科_集計表'!O4</f>
        <v>72.62295081967213</v>
      </c>
      <c r="L32" s="145">
        <f>+'[2]理科_集計表'!P4</f>
        <v>30.655737704918035</v>
      </c>
      <c r="M32" s="143">
        <f>+'[2]理科_集計表'!Q4</f>
        <v>30.983606557377048</v>
      </c>
      <c r="N32" s="146">
        <f>+'[2]理科_集計表'!R4</f>
        <v>30.491803278688522</v>
      </c>
      <c r="U32" s="133"/>
      <c r="V32" s="133"/>
      <c r="W32" s="133"/>
      <c r="X32" s="133"/>
      <c r="Y32" s="133"/>
    </row>
    <row r="33" spans="1:25" ht="18" thickBot="1">
      <c r="A33" s="147" t="s">
        <v>3</v>
      </c>
      <c r="B33" s="148">
        <f>+'[2]理科_集計表'!F5</f>
        <v>6.393442622950819</v>
      </c>
      <c r="C33" s="149">
        <f>+'[2]理科_集計表'!G5</f>
        <v>0.49180327868852464</v>
      </c>
      <c r="D33" s="149">
        <f>+'[2]理科_集計表'!H5</f>
        <v>7.377049180327869</v>
      </c>
      <c r="E33" s="149">
        <f>+'[2]理科_集計表'!I5</f>
        <v>12.622950819672132</v>
      </c>
      <c r="F33" s="149">
        <f>+'[2]理科_集計表'!J5</f>
        <v>13.442622950819672</v>
      </c>
      <c r="G33" s="150">
        <f>+'[2]理科_集計表'!K5</f>
        <v>14.59016393442623</v>
      </c>
      <c r="H33" s="151">
        <f>+'[2]理科_集計表'!L5</f>
        <v>9.672131147540984</v>
      </c>
      <c r="I33" s="149">
        <f>+'[2]理科_集計表'!M5</f>
        <v>3.4426229508196724</v>
      </c>
      <c r="J33" s="149">
        <f>+'[2]理科_集計表'!N5</f>
        <v>16.721311475409838</v>
      </c>
      <c r="K33" s="176">
        <f>+'[2]理科_集計表'!O5</f>
        <v>8.032786885245901</v>
      </c>
      <c r="L33" s="151">
        <f>+'[2]理科_集計表'!P5</f>
        <v>4.2622950819672125</v>
      </c>
      <c r="M33" s="149">
        <f>+'[2]理科_集計表'!Q5</f>
        <v>4.098360655737705</v>
      </c>
      <c r="N33" s="152">
        <f>+'[2]理科_集計表'!R5</f>
        <v>3.606557377049181</v>
      </c>
      <c r="U33" s="133"/>
      <c r="V33" s="133"/>
      <c r="W33" s="133"/>
      <c r="X33" s="133"/>
      <c r="Y33" s="133"/>
    </row>
    <row r="34" spans="1:14" ht="14.25" thickTop="1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</row>
  </sheetData>
  <sheetProtection/>
  <protectedRanges>
    <protectedRange sqref="C4:E4 C27:E27" name="範囲1"/>
    <protectedRange sqref="B15:D15" name="範囲3"/>
  </protectedRanges>
  <mergeCells count="27">
    <mergeCell ref="A3:A4"/>
    <mergeCell ref="B3:B4"/>
    <mergeCell ref="C4:E4"/>
    <mergeCell ref="F4:H4"/>
    <mergeCell ref="B5:H5"/>
    <mergeCell ref="I5:L5"/>
    <mergeCell ref="B6:E6"/>
    <mergeCell ref="G6:H6"/>
    <mergeCell ref="A14:A15"/>
    <mergeCell ref="E14:F14"/>
    <mergeCell ref="B15:D15"/>
    <mergeCell ref="E15:F15"/>
    <mergeCell ref="B16:L16"/>
    <mergeCell ref="M16:S16"/>
    <mergeCell ref="A17:A18"/>
    <mergeCell ref="B17:L17"/>
    <mergeCell ref="M17:S17"/>
    <mergeCell ref="F24:G24"/>
    <mergeCell ref="I24:J24"/>
    <mergeCell ref="B28:G28"/>
    <mergeCell ref="H28:N28"/>
    <mergeCell ref="I25:J25"/>
    <mergeCell ref="A26:A27"/>
    <mergeCell ref="B26:B27"/>
    <mergeCell ref="F26:H26"/>
    <mergeCell ref="C27:E27"/>
    <mergeCell ref="F27:H27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31"/>
  <sheetViews>
    <sheetView tabSelected="1" zoomScalePageLayoutView="0" workbookViewId="0" topLeftCell="A1">
      <selection activeCell="G13" sqref="G13"/>
    </sheetView>
  </sheetViews>
  <sheetFormatPr defaultColWidth="9.00390625" defaultRowHeight="13.5"/>
  <cols>
    <col min="1" max="1" width="9.625" style="0" customWidth="1"/>
    <col min="2" max="10" width="6.625" style="0" customWidth="1"/>
    <col min="11" max="11" width="6.875" style="0" customWidth="1"/>
    <col min="12" max="22" width="6.625" style="0" customWidth="1"/>
    <col min="23" max="30" width="5.00390625" style="0" customWidth="1"/>
  </cols>
  <sheetData>
    <row r="2" spans="1:9" ht="32.25">
      <c r="A2" s="84">
        <f>+'[1]入力の手引き'!E19</f>
        <v>5</v>
      </c>
      <c r="B2" s="85" t="s">
        <v>1</v>
      </c>
      <c r="C2" s="8"/>
      <c r="D2" s="9"/>
      <c r="E2" s="7"/>
      <c r="H2" s="10" t="s">
        <v>73</v>
      </c>
      <c r="I2" s="10"/>
    </row>
    <row r="3" spans="1:12" ht="24.75" customHeight="1">
      <c r="A3" s="203" t="s">
        <v>0</v>
      </c>
      <c r="B3" s="203"/>
      <c r="E3" s="219"/>
      <c r="F3" s="207"/>
      <c r="J3" s="217" t="s">
        <v>74</v>
      </c>
      <c r="K3" s="220"/>
      <c r="L3" s="220"/>
    </row>
    <row r="4" spans="1:12" ht="27.75" customHeight="1" thickBot="1">
      <c r="A4" s="207"/>
      <c r="B4" s="207"/>
      <c r="C4" s="206" t="s">
        <v>7</v>
      </c>
      <c r="D4" s="206"/>
      <c r="E4" s="211">
        <v>73.35055986218777</v>
      </c>
      <c r="F4" s="211"/>
      <c r="J4" s="218"/>
      <c r="K4" s="218"/>
      <c r="L4" s="218"/>
    </row>
    <row r="5" spans="1:10" ht="17.25" customHeight="1" thickTop="1">
      <c r="A5" s="39" t="s">
        <v>9</v>
      </c>
      <c r="B5" s="178" t="s">
        <v>75</v>
      </c>
      <c r="C5" s="179"/>
      <c r="D5" s="180"/>
      <c r="E5" s="190" t="s">
        <v>76</v>
      </c>
      <c r="F5" s="190"/>
      <c r="G5" s="190"/>
      <c r="H5" s="190"/>
      <c r="I5" s="190"/>
      <c r="J5" s="191"/>
    </row>
    <row r="6" spans="1:10" ht="17.25" customHeight="1">
      <c r="A6" s="40" t="s">
        <v>8</v>
      </c>
      <c r="B6" s="86" t="s">
        <v>48</v>
      </c>
      <c r="C6" s="87" t="s">
        <v>77</v>
      </c>
      <c r="D6" s="88" t="s">
        <v>53</v>
      </c>
      <c r="E6" s="19" t="s">
        <v>6</v>
      </c>
      <c r="F6" s="82" t="s">
        <v>23</v>
      </c>
      <c r="G6" s="89" t="s">
        <v>78</v>
      </c>
      <c r="H6" s="87" t="s">
        <v>79</v>
      </c>
      <c r="I6" s="87" t="s">
        <v>80</v>
      </c>
      <c r="J6" s="90" t="s">
        <v>54</v>
      </c>
    </row>
    <row r="7" spans="1:10" ht="17.25" customHeight="1" thickBot="1">
      <c r="A7" s="42" t="s">
        <v>5</v>
      </c>
      <c r="B7" s="15" t="s">
        <v>81</v>
      </c>
      <c r="C7" s="13" t="s">
        <v>82</v>
      </c>
      <c r="D7" s="91" t="s">
        <v>83</v>
      </c>
      <c r="E7" s="17" t="s">
        <v>84</v>
      </c>
      <c r="F7" s="17" t="s">
        <v>85</v>
      </c>
      <c r="G7" s="92" t="s">
        <v>86</v>
      </c>
      <c r="H7" s="93" t="s">
        <v>87</v>
      </c>
      <c r="I7" s="16" t="s">
        <v>88</v>
      </c>
      <c r="J7" s="94" t="s">
        <v>55</v>
      </c>
    </row>
    <row r="8" spans="1:10" ht="17.25" customHeight="1">
      <c r="A8" s="78" t="s">
        <v>19</v>
      </c>
      <c r="B8" s="68">
        <v>66.82170542635659</v>
      </c>
      <c r="C8" s="69">
        <v>73.64341085271317</v>
      </c>
      <c r="D8" s="70">
        <v>75.96899224806202</v>
      </c>
      <c r="E8" s="71">
        <v>85.27131782945736</v>
      </c>
      <c r="F8" s="69">
        <v>75.50387596899225</v>
      </c>
      <c r="G8" s="69">
        <v>88.83720930232558</v>
      </c>
      <c r="H8" s="69">
        <v>77.67441860465117</v>
      </c>
      <c r="I8" s="69">
        <v>57.20930232558139</v>
      </c>
      <c r="J8" s="72">
        <v>59.224806201550386</v>
      </c>
    </row>
    <row r="9" spans="1:10" ht="17.25" customHeight="1">
      <c r="A9" s="78" t="s">
        <v>4</v>
      </c>
      <c r="B9" s="68">
        <v>32.713178294573645</v>
      </c>
      <c r="C9" s="69">
        <v>25.581395348837212</v>
      </c>
      <c r="D9" s="70">
        <v>22.635658914728683</v>
      </c>
      <c r="E9" s="71">
        <v>13.798449612403102</v>
      </c>
      <c r="F9" s="69">
        <v>13.023255813953488</v>
      </c>
      <c r="G9" s="69">
        <v>0.7751937984496124</v>
      </c>
      <c r="H9" s="69">
        <v>12.093023255813954</v>
      </c>
      <c r="I9" s="69">
        <v>23.72093023255814</v>
      </c>
      <c r="J9" s="72">
        <v>26.51162790697674</v>
      </c>
    </row>
    <row r="10" spans="1:10" ht="17.25" customHeight="1" thickBot="1">
      <c r="A10" s="79" t="s">
        <v>3</v>
      </c>
      <c r="B10" s="73">
        <v>0.46511627906976744</v>
      </c>
      <c r="C10" s="74">
        <v>0.7751937984496124</v>
      </c>
      <c r="D10" s="75">
        <v>1.3953488372093024</v>
      </c>
      <c r="E10" s="76">
        <v>0.9302325581395349</v>
      </c>
      <c r="F10" s="74">
        <v>11.472868217054263</v>
      </c>
      <c r="G10" s="74">
        <v>10.387596899224807</v>
      </c>
      <c r="H10" s="74">
        <v>10.232558139534884</v>
      </c>
      <c r="I10" s="74">
        <v>19.069767441860467</v>
      </c>
      <c r="J10" s="77">
        <v>14.263565891472869</v>
      </c>
    </row>
    <row r="11" ht="14.25" thickTop="1"/>
    <row r="12" spans="1:22" ht="24">
      <c r="A12" s="203" t="s">
        <v>2</v>
      </c>
      <c r="D12" s="219"/>
      <c r="E12" s="207"/>
      <c r="G12" s="4"/>
      <c r="H12" s="4"/>
      <c r="I12" s="4"/>
      <c r="J12" s="4"/>
      <c r="K12" s="4"/>
      <c r="V12" s="2"/>
    </row>
    <row r="13" spans="1:22" ht="24.75" thickBot="1">
      <c r="A13" s="203"/>
      <c r="B13" s="206" t="s">
        <v>7</v>
      </c>
      <c r="C13" s="206"/>
      <c r="D13" s="211">
        <v>54</v>
      </c>
      <c r="E13" s="211"/>
      <c r="P13" s="2"/>
      <c r="T13" s="2"/>
      <c r="U13" s="2"/>
      <c r="V13" s="2"/>
    </row>
    <row r="14" spans="1:33" ht="13.5" customHeight="1" thickTop="1">
      <c r="A14" s="46" t="s">
        <v>9</v>
      </c>
      <c r="B14" s="178" t="s">
        <v>89</v>
      </c>
      <c r="C14" s="179"/>
      <c r="D14" s="179"/>
      <c r="E14" s="179"/>
      <c r="F14" s="179"/>
      <c r="G14" s="179"/>
      <c r="H14" s="179"/>
      <c r="I14" s="180"/>
      <c r="J14" s="190" t="s">
        <v>90</v>
      </c>
      <c r="K14" s="190"/>
      <c r="L14" s="190"/>
      <c r="M14" s="190"/>
      <c r="N14" s="190"/>
      <c r="O14" s="190"/>
      <c r="P14" s="190"/>
      <c r="Q14" s="190"/>
      <c r="R14" s="191"/>
      <c r="S14" s="37"/>
      <c r="T14" s="37"/>
      <c r="U14" s="37"/>
      <c r="V14" s="37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7.25" customHeight="1">
      <c r="A15" s="192" t="s">
        <v>8</v>
      </c>
      <c r="B15" s="194" t="s">
        <v>91</v>
      </c>
      <c r="C15" s="195"/>
      <c r="D15" s="195"/>
      <c r="E15" s="195"/>
      <c r="F15" s="195"/>
      <c r="G15" s="195"/>
      <c r="H15" s="195"/>
      <c r="I15" s="196"/>
      <c r="J15" s="195" t="s">
        <v>92</v>
      </c>
      <c r="K15" s="195"/>
      <c r="L15" s="195"/>
      <c r="M15" s="195"/>
      <c r="N15" s="195"/>
      <c r="O15" s="195"/>
      <c r="P15" s="195"/>
      <c r="Q15" s="195"/>
      <c r="R15" s="197"/>
      <c r="S15" s="29"/>
      <c r="T15" s="29"/>
      <c r="U15" s="29"/>
      <c r="V15" s="29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7.25" customHeight="1">
      <c r="A16" s="193"/>
      <c r="B16" s="95" t="s">
        <v>93</v>
      </c>
      <c r="C16" s="96" t="s">
        <v>93</v>
      </c>
      <c r="D16" s="96" t="s">
        <v>94</v>
      </c>
      <c r="E16" s="96" t="s">
        <v>94</v>
      </c>
      <c r="F16" s="96" t="s">
        <v>37</v>
      </c>
      <c r="G16" s="96" t="s">
        <v>66</v>
      </c>
      <c r="H16" s="96" t="s">
        <v>37</v>
      </c>
      <c r="I16" s="34" t="s">
        <v>95</v>
      </c>
      <c r="J16" s="97" t="s">
        <v>68</v>
      </c>
      <c r="K16" s="26" t="s">
        <v>96</v>
      </c>
      <c r="L16" s="98" t="s">
        <v>37</v>
      </c>
      <c r="M16" s="31" t="s">
        <v>68</v>
      </c>
      <c r="N16" s="98" t="s">
        <v>37</v>
      </c>
      <c r="O16" s="31" t="s">
        <v>66</v>
      </c>
      <c r="P16" s="31" t="s">
        <v>67</v>
      </c>
      <c r="Q16" s="98" t="s">
        <v>37</v>
      </c>
      <c r="R16" s="99" t="s">
        <v>37</v>
      </c>
      <c r="S16" s="100"/>
      <c r="T16" s="101"/>
      <c r="U16" s="100"/>
      <c r="V16" s="10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73" ht="17.25" customHeight="1" thickBot="1">
      <c r="A17" s="48" t="s">
        <v>5</v>
      </c>
      <c r="B17" s="15" t="s">
        <v>10</v>
      </c>
      <c r="C17" s="14" t="s">
        <v>11</v>
      </c>
      <c r="D17" s="14" t="s">
        <v>12</v>
      </c>
      <c r="E17" s="14" t="s">
        <v>13</v>
      </c>
      <c r="F17" s="14" t="s">
        <v>97</v>
      </c>
      <c r="G17" s="14" t="s">
        <v>31</v>
      </c>
      <c r="H17" s="14" t="s">
        <v>32</v>
      </c>
      <c r="I17" s="91" t="s">
        <v>36</v>
      </c>
      <c r="J17" s="33" t="s">
        <v>15</v>
      </c>
      <c r="K17" s="14" t="s">
        <v>16</v>
      </c>
      <c r="L17" s="14" t="s">
        <v>17</v>
      </c>
      <c r="M17" s="14" t="s">
        <v>24</v>
      </c>
      <c r="N17" s="14" t="s">
        <v>18</v>
      </c>
      <c r="O17" s="14" t="s">
        <v>25</v>
      </c>
      <c r="P17" s="14" t="s">
        <v>20</v>
      </c>
      <c r="Q17" s="14" t="s">
        <v>38</v>
      </c>
      <c r="R17" s="102" t="s">
        <v>98</v>
      </c>
      <c r="S17" s="35"/>
      <c r="T17" s="35"/>
      <c r="U17" s="35"/>
      <c r="V17" s="35"/>
      <c r="W17" s="5"/>
      <c r="X17" s="6"/>
      <c r="Y17" s="6"/>
      <c r="Z17" s="6"/>
      <c r="AA17" s="6"/>
      <c r="AB17" s="5"/>
      <c r="AC17" s="5"/>
      <c r="AD17" s="5"/>
      <c r="AE17" s="3"/>
      <c r="AF17" s="3"/>
      <c r="AG17" s="3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7.25" customHeight="1">
      <c r="A18" s="80" t="s">
        <v>19</v>
      </c>
      <c r="B18" s="68">
        <v>91.62790697674419</v>
      </c>
      <c r="C18" s="69">
        <v>86.04651162790698</v>
      </c>
      <c r="D18" s="69">
        <v>80.31007751937985</v>
      </c>
      <c r="E18" s="69">
        <v>76.5891472868217</v>
      </c>
      <c r="F18" s="69">
        <v>38.604651162790695</v>
      </c>
      <c r="G18" s="69">
        <v>46.2015503875969</v>
      </c>
      <c r="H18" s="69">
        <v>41.24031007751938</v>
      </c>
      <c r="I18" s="70">
        <v>40.93023255813954</v>
      </c>
      <c r="J18" s="71">
        <v>35.968992248062015</v>
      </c>
      <c r="K18" s="69">
        <v>38.604651162790695</v>
      </c>
      <c r="L18" s="69">
        <v>46.51162790697674</v>
      </c>
      <c r="M18" s="69">
        <v>69.76744186046511</v>
      </c>
      <c r="N18" s="69">
        <v>17.05426356589147</v>
      </c>
      <c r="O18" s="69">
        <v>76.74418604651163</v>
      </c>
      <c r="P18" s="69">
        <v>75.34883720930232</v>
      </c>
      <c r="Q18" s="69">
        <v>40.93023255813954</v>
      </c>
      <c r="R18" s="72">
        <v>16.124031007751938</v>
      </c>
      <c r="S18" s="12"/>
      <c r="T18" s="12"/>
      <c r="U18" s="12"/>
      <c r="V18" s="12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33" ht="17.25" customHeight="1">
      <c r="A19" s="80" t="s">
        <v>4</v>
      </c>
      <c r="B19" s="68">
        <v>7.441860465116279</v>
      </c>
      <c r="C19" s="69">
        <v>12.558139534883722</v>
      </c>
      <c r="D19" s="69">
        <v>13.798449612403102</v>
      </c>
      <c r="E19" s="69">
        <v>15.193798449612403</v>
      </c>
      <c r="F19" s="69">
        <v>48.992248062015506</v>
      </c>
      <c r="G19" s="69">
        <v>45.27131782945737</v>
      </c>
      <c r="H19" s="69">
        <v>41.24031007751938</v>
      </c>
      <c r="I19" s="70">
        <v>46.2015503875969</v>
      </c>
      <c r="J19" s="71">
        <v>57.054263565891475</v>
      </c>
      <c r="K19" s="69">
        <v>48.21705426356589</v>
      </c>
      <c r="L19" s="69">
        <v>42.17054263565891</v>
      </c>
      <c r="M19" s="69">
        <v>22.945736434108525</v>
      </c>
      <c r="N19" s="69">
        <v>67.13178294573643</v>
      </c>
      <c r="O19" s="69">
        <v>12.868217054263567</v>
      </c>
      <c r="P19" s="69">
        <v>14.883720930232558</v>
      </c>
      <c r="Q19" s="69">
        <v>40</v>
      </c>
      <c r="R19" s="72">
        <v>57.20930232558139</v>
      </c>
      <c r="S19" s="12"/>
      <c r="T19" s="12"/>
      <c r="U19" s="12"/>
      <c r="V19" s="12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7.25" customHeight="1" thickBot="1">
      <c r="A20" s="81" t="s">
        <v>3</v>
      </c>
      <c r="B20" s="73">
        <v>0.9302325581395349</v>
      </c>
      <c r="C20" s="74">
        <v>1.3953488372093024</v>
      </c>
      <c r="D20" s="74">
        <v>5.891472868217054</v>
      </c>
      <c r="E20" s="74">
        <v>8.217054263565892</v>
      </c>
      <c r="F20" s="74">
        <v>12.4031007751938</v>
      </c>
      <c r="G20" s="74">
        <v>8.527131782945736</v>
      </c>
      <c r="H20" s="74">
        <v>17.519379844961243</v>
      </c>
      <c r="I20" s="75">
        <v>12.868217054263567</v>
      </c>
      <c r="J20" s="76">
        <v>6.976744186046512</v>
      </c>
      <c r="K20" s="74">
        <v>13.178294573643413</v>
      </c>
      <c r="L20" s="74">
        <v>11.317829457364342</v>
      </c>
      <c r="M20" s="74">
        <v>7.286821705426356</v>
      </c>
      <c r="N20" s="74">
        <v>15.813953488372093</v>
      </c>
      <c r="O20" s="74">
        <v>10.387596899224807</v>
      </c>
      <c r="P20" s="74">
        <v>9.767441860465116</v>
      </c>
      <c r="Q20" s="74">
        <v>19.069767441860467</v>
      </c>
      <c r="R20" s="77">
        <v>26.666666666666668</v>
      </c>
      <c r="S20" s="12"/>
      <c r="T20" s="12"/>
      <c r="U20" s="12"/>
      <c r="V20" s="12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7.25" customHeight="1" thickTop="1">
      <c r="A21" s="11"/>
      <c r="B21" s="12"/>
      <c r="C21" s="12"/>
      <c r="D21" s="12"/>
      <c r="E21" s="12"/>
      <c r="F21" s="12"/>
      <c r="G21" s="103"/>
      <c r="H21" s="104"/>
      <c r="I21" s="105"/>
      <c r="J21" s="12"/>
      <c r="K21" s="12"/>
      <c r="L21" s="12"/>
      <c r="M21" s="106"/>
      <c r="P21" s="1"/>
      <c r="Q21" s="1"/>
      <c r="R21" s="1"/>
      <c r="S21" s="1"/>
      <c r="T21" s="1"/>
      <c r="U21" s="1"/>
      <c r="V21" s="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7:9" ht="14.25">
      <c r="G22" s="107"/>
      <c r="H22" s="108"/>
      <c r="I22" s="109"/>
    </row>
    <row r="23" spans="7:9" ht="14.25">
      <c r="G23" s="107"/>
      <c r="H23" s="108"/>
      <c r="I23" s="109"/>
    </row>
    <row r="24" spans="1:12" ht="24">
      <c r="A24" s="203" t="s">
        <v>43</v>
      </c>
      <c r="B24" s="184"/>
      <c r="E24" s="216"/>
      <c r="F24" s="185"/>
      <c r="J24" s="217" t="s">
        <v>99</v>
      </c>
      <c r="K24" s="218"/>
      <c r="L24" s="218"/>
    </row>
    <row r="25" spans="1:13" ht="24.75" thickBot="1">
      <c r="A25" s="207"/>
      <c r="B25" s="185"/>
      <c r="C25" s="188" t="s">
        <v>7</v>
      </c>
      <c r="D25" s="188"/>
      <c r="E25" s="211">
        <v>62.18444100978877</v>
      </c>
      <c r="F25" s="211"/>
      <c r="G25" s="2"/>
      <c r="H25" s="2"/>
      <c r="I25" s="2"/>
      <c r="J25" s="218"/>
      <c r="K25" s="218"/>
      <c r="L25" s="218"/>
      <c r="M25" s="2"/>
    </row>
    <row r="26" spans="1:22" ht="14.25" thickTop="1">
      <c r="A26" s="39" t="s">
        <v>9</v>
      </c>
      <c r="B26" s="178" t="s">
        <v>100</v>
      </c>
      <c r="C26" s="179"/>
      <c r="D26" s="179"/>
      <c r="E26" s="179"/>
      <c r="F26" s="179"/>
      <c r="G26" s="179"/>
      <c r="H26" s="180"/>
      <c r="I26" s="212" t="s">
        <v>101</v>
      </c>
      <c r="J26" s="212"/>
      <c r="K26" s="212"/>
      <c r="L26" s="212"/>
      <c r="M26" s="212"/>
      <c r="N26" s="213" t="s">
        <v>102</v>
      </c>
      <c r="O26" s="214"/>
      <c r="P26" s="215"/>
      <c r="Q26" s="110"/>
      <c r="R26" s="110"/>
      <c r="S26" s="110" t="s">
        <v>103</v>
      </c>
      <c r="T26" s="110"/>
      <c r="U26" s="110"/>
      <c r="V26" s="111"/>
    </row>
    <row r="27" spans="1:22" ht="13.5">
      <c r="A27" s="40" t="s">
        <v>8</v>
      </c>
      <c r="B27" s="112" t="s">
        <v>104</v>
      </c>
      <c r="C27" s="113" t="s">
        <v>104</v>
      </c>
      <c r="D27" s="114" t="s">
        <v>104</v>
      </c>
      <c r="E27" s="115" t="s">
        <v>60</v>
      </c>
      <c r="F27" s="116" t="s">
        <v>79</v>
      </c>
      <c r="G27" s="115" t="s">
        <v>60</v>
      </c>
      <c r="H27" s="117" t="s">
        <v>79</v>
      </c>
      <c r="I27" s="116" t="s">
        <v>53</v>
      </c>
      <c r="J27" s="115" t="s">
        <v>53</v>
      </c>
      <c r="K27" s="115" t="s">
        <v>60</v>
      </c>
      <c r="L27" s="114" t="s">
        <v>60</v>
      </c>
      <c r="M27" s="114" t="s">
        <v>60</v>
      </c>
      <c r="N27" s="118" t="s">
        <v>33</v>
      </c>
      <c r="O27" s="113" t="s">
        <v>44</v>
      </c>
      <c r="P27" s="119" t="s">
        <v>79</v>
      </c>
      <c r="Q27" s="113" t="s">
        <v>46</v>
      </c>
      <c r="R27" s="113" t="s">
        <v>46</v>
      </c>
      <c r="S27" s="113" t="s">
        <v>46</v>
      </c>
      <c r="T27" s="113" t="s">
        <v>61</v>
      </c>
      <c r="U27" s="113" t="s">
        <v>61</v>
      </c>
      <c r="V27" s="120" t="s">
        <v>61</v>
      </c>
    </row>
    <row r="28" spans="1:22" ht="14.25" thickBot="1">
      <c r="A28" s="42" t="s">
        <v>5</v>
      </c>
      <c r="B28" s="121" t="s">
        <v>105</v>
      </c>
      <c r="C28" s="122" t="s">
        <v>106</v>
      </c>
      <c r="D28" s="122" t="s">
        <v>107</v>
      </c>
      <c r="E28" s="122" t="s">
        <v>108</v>
      </c>
      <c r="F28" s="123" t="s">
        <v>109</v>
      </c>
      <c r="G28" s="124" t="s">
        <v>110</v>
      </c>
      <c r="H28" s="125" t="s">
        <v>32</v>
      </c>
      <c r="I28" s="126" t="s">
        <v>15</v>
      </c>
      <c r="J28" s="126" t="s">
        <v>16</v>
      </c>
      <c r="K28" s="127" t="s">
        <v>17</v>
      </c>
      <c r="L28" s="127" t="s">
        <v>24</v>
      </c>
      <c r="M28" s="128" t="s">
        <v>18</v>
      </c>
      <c r="N28" s="129" t="s">
        <v>39</v>
      </c>
      <c r="O28" s="122" t="s">
        <v>40</v>
      </c>
      <c r="P28" s="130" t="s">
        <v>41</v>
      </c>
      <c r="Q28" s="131" t="s">
        <v>111</v>
      </c>
      <c r="R28" s="131" t="s">
        <v>112</v>
      </c>
      <c r="S28" s="131" t="s">
        <v>113</v>
      </c>
      <c r="T28" s="131" t="s">
        <v>114</v>
      </c>
      <c r="U28" s="131" t="s">
        <v>115</v>
      </c>
      <c r="V28" s="132" t="s">
        <v>116</v>
      </c>
    </row>
    <row r="29" spans="1:22" ht="17.25">
      <c r="A29" s="78" t="s">
        <v>19</v>
      </c>
      <c r="B29" s="68">
        <v>89.48995363214837</v>
      </c>
      <c r="C29" s="69">
        <v>90.26275115919628</v>
      </c>
      <c r="D29" s="69">
        <v>72.3338485316847</v>
      </c>
      <c r="E29" s="69">
        <v>89.18083462132921</v>
      </c>
      <c r="F29" s="69">
        <v>17.928902627511594</v>
      </c>
      <c r="G29" s="69">
        <v>59.65996908809892</v>
      </c>
      <c r="H29" s="70">
        <v>14.837712519319938</v>
      </c>
      <c r="I29" s="71">
        <v>91.65378670788253</v>
      </c>
      <c r="J29" s="69">
        <v>85.00772797527047</v>
      </c>
      <c r="K29" s="69">
        <v>83.77125193199382</v>
      </c>
      <c r="L29" s="69">
        <v>74.49768160741885</v>
      </c>
      <c r="M29" s="70">
        <v>84.69860896445131</v>
      </c>
      <c r="N29" s="71">
        <v>89.48995363214837</v>
      </c>
      <c r="O29" s="69">
        <v>65.68778979907263</v>
      </c>
      <c r="P29" s="70">
        <v>14.219474497681608</v>
      </c>
      <c r="Q29" s="71">
        <v>29.36630602782071</v>
      </c>
      <c r="R29" s="69">
        <v>25.811437403400312</v>
      </c>
      <c r="S29" s="69">
        <v>11.901081916537867</v>
      </c>
      <c r="T29" s="69">
        <v>66.46058732612056</v>
      </c>
      <c r="U29" s="69">
        <v>69.55177743431221</v>
      </c>
      <c r="V29" s="72">
        <v>80.06182380216383</v>
      </c>
    </row>
    <row r="30" spans="1:22" ht="17.25">
      <c r="A30" s="78" t="s">
        <v>4</v>
      </c>
      <c r="B30" s="68">
        <v>10.510046367851624</v>
      </c>
      <c r="C30" s="69">
        <v>9.73724884080371</v>
      </c>
      <c r="D30" s="69">
        <v>27.666151468315302</v>
      </c>
      <c r="E30" s="69">
        <v>10.200927357032457</v>
      </c>
      <c r="F30" s="69">
        <v>81.14374034003092</v>
      </c>
      <c r="G30" s="69">
        <v>39.721792890262755</v>
      </c>
      <c r="H30" s="70">
        <v>83.9258114374034</v>
      </c>
      <c r="I30" s="71">
        <v>7.2642967542503865</v>
      </c>
      <c r="J30" s="69">
        <v>14.219474497681608</v>
      </c>
      <c r="K30" s="69">
        <v>15.610510046367851</v>
      </c>
      <c r="L30" s="69">
        <v>25.0386398763524</v>
      </c>
      <c r="M30" s="70">
        <v>14.683153013910355</v>
      </c>
      <c r="N30" s="71">
        <v>10.046367851622875</v>
      </c>
      <c r="O30" s="69">
        <v>31.066460587326123</v>
      </c>
      <c r="P30" s="70">
        <v>80.06182380216383</v>
      </c>
      <c r="Q30" s="71">
        <v>64.60587326120556</v>
      </c>
      <c r="R30" s="69">
        <v>66.61514683153014</v>
      </c>
      <c r="S30" s="69">
        <v>80.83462132921174</v>
      </c>
      <c r="T30" s="69">
        <v>30.44822256568779</v>
      </c>
      <c r="U30" s="69">
        <v>27.51159196290572</v>
      </c>
      <c r="V30" s="72">
        <v>17.001545595054097</v>
      </c>
    </row>
    <row r="31" spans="1:22" ht="18" thickBot="1">
      <c r="A31" s="79" t="s">
        <v>3</v>
      </c>
      <c r="B31" s="73">
        <v>0</v>
      </c>
      <c r="C31" s="74">
        <v>0</v>
      </c>
      <c r="D31" s="74">
        <v>0</v>
      </c>
      <c r="E31" s="74">
        <v>0.6182380216383307</v>
      </c>
      <c r="F31" s="74">
        <v>0.9273570324574961</v>
      </c>
      <c r="G31" s="74">
        <v>0.6182380216383307</v>
      </c>
      <c r="H31" s="75">
        <v>1.2364760432766615</v>
      </c>
      <c r="I31" s="76">
        <v>1.0819165378670788</v>
      </c>
      <c r="J31" s="74">
        <v>0.7727975270479135</v>
      </c>
      <c r="K31" s="74">
        <v>0.6182380216383307</v>
      </c>
      <c r="L31" s="74">
        <v>0.46367851622874806</v>
      </c>
      <c r="M31" s="75">
        <v>0.6182380216383307</v>
      </c>
      <c r="N31" s="76">
        <v>0.46367851622874806</v>
      </c>
      <c r="O31" s="74">
        <v>3.2457496136012365</v>
      </c>
      <c r="P31" s="75">
        <v>5.7187017001545595</v>
      </c>
      <c r="Q31" s="76">
        <v>6.0278207109737245</v>
      </c>
      <c r="R31" s="74">
        <v>7.573415765069552</v>
      </c>
      <c r="S31" s="74">
        <v>7.2642967542503865</v>
      </c>
      <c r="T31" s="74">
        <v>3.091190108191654</v>
      </c>
      <c r="U31" s="74">
        <v>2.936630602782071</v>
      </c>
      <c r="V31" s="77">
        <v>2.936630602782071</v>
      </c>
    </row>
    <row r="32" ht="14.25" thickTop="1"/>
  </sheetData>
  <sheetProtection/>
  <protectedRanges>
    <protectedRange sqref="B13:C13" name="範囲5"/>
    <protectedRange sqref="C4:D4 C25:D25" name="範囲4"/>
  </protectedRanges>
  <mergeCells count="26">
    <mergeCell ref="A3:A4"/>
    <mergeCell ref="B3:B4"/>
    <mergeCell ref="E3:F3"/>
    <mergeCell ref="J3:L4"/>
    <mergeCell ref="C4:D4"/>
    <mergeCell ref="E4:F4"/>
    <mergeCell ref="B5:D5"/>
    <mergeCell ref="E5:J5"/>
    <mergeCell ref="A12:A13"/>
    <mergeCell ref="D12:E12"/>
    <mergeCell ref="B13:C13"/>
    <mergeCell ref="D13:E13"/>
    <mergeCell ref="A15:A16"/>
    <mergeCell ref="B15:I15"/>
    <mergeCell ref="J15:R15"/>
    <mergeCell ref="A24:A25"/>
    <mergeCell ref="B24:B25"/>
    <mergeCell ref="E24:F24"/>
    <mergeCell ref="J24:L25"/>
    <mergeCell ref="C25:D25"/>
    <mergeCell ref="E25:F25"/>
    <mergeCell ref="B26:H26"/>
    <mergeCell ref="I26:M26"/>
    <mergeCell ref="N26:P26"/>
    <mergeCell ref="B14:I14"/>
    <mergeCell ref="J14:R14"/>
  </mergeCells>
  <dataValidations count="1">
    <dataValidation allowBlank="1" showErrorMessage="1" sqref="C21:L21 C18:V20 B18:B21"/>
  </dataValidation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32"/>
  <sheetViews>
    <sheetView showGridLines="0" view="pageBreakPreview" zoomScale="90" zoomScaleNormal="75" zoomScaleSheetLayoutView="90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3.5"/>
  <cols>
    <col min="1" max="1" width="8.625" style="0" customWidth="1"/>
    <col min="2" max="24" width="6.625" style="0" customWidth="1"/>
    <col min="25" max="27" width="7.125" style="0" customWidth="1"/>
    <col min="28" max="28" width="7.50390625" style="0" customWidth="1"/>
    <col min="29" max="34" width="5.00390625" style="0" customWidth="1"/>
  </cols>
  <sheetData>
    <row r="2" spans="1:12" ht="42">
      <c r="A2" s="66">
        <v>6</v>
      </c>
      <c r="B2" s="67" t="s">
        <v>1</v>
      </c>
      <c r="C2" s="9"/>
      <c r="D2" s="9"/>
      <c r="E2" s="9"/>
      <c r="F2" s="8"/>
      <c r="G2" s="9"/>
      <c r="H2" s="7"/>
      <c r="K2" s="10" t="s">
        <v>72</v>
      </c>
      <c r="L2" s="10"/>
    </row>
    <row r="3" spans="1:14" ht="24.75" customHeight="1">
      <c r="A3" s="184" t="s">
        <v>0</v>
      </c>
      <c r="B3" s="184"/>
      <c r="C3" s="18"/>
      <c r="D3" s="18"/>
      <c r="E3" s="18"/>
      <c r="H3" s="219"/>
      <c r="I3" s="207"/>
      <c r="M3" s="217"/>
      <c r="N3" s="220"/>
    </row>
    <row r="4" spans="1:14" ht="27.75" customHeight="1" thickBot="1">
      <c r="A4" s="185"/>
      <c r="B4" s="185"/>
      <c r="C4" s="35"/>
      <c r="D4" s="35"/>
      <c r="E4" s="35"/>
      <c r="F4" s="206" t="s">
        <v>7</v>
      </c>
      <c r="G4" s="206"/>
      <c r="H4" s="211">
        <v>68.63914373088684</v>
      </c>
      <c r="I4" s="211"/>
      <c r="M4" s="218"/>
      <c r="N4" s="218"/>
    </row>
    <row r="5" spans="1:11" ht="17.25" customHeight="1" thickTop="1">
      <c r="A5" s="39" t="s">
        <v>9</v>
      </c>
      <c r="B5" s="178" t="s">
        <v>33</v>
      </c>
      <c r="C5" s="179"/>
      <c r="D5" s="179"/>
      <c r="E5" s="179"/>
      <c r="F5" s="210" t="s">
        <v>34</v>
      </c>
      <c r="G5" s="181"/>
      <c r="H5" s="181"/>
      <c r="I5" s="181"/>
      <c r="J5" s="181"/>
      <c r="K5" s="182"/>
    </row>
    <row r="6" spans="1:11" ht="17.25" customHeight="1">
      <c r="A6" s="40" t="s">
        <v>8</v>
      </c>
      <c r="B6" s="21" t="s">
        <v>47</v>
      </c>
      <c r="C6" s="22" t="s">
        <v>48</v>
      </c>
      <c r="D6" s="32" t="s">
        <v>48</v>
      </c>
      <c r="E6" s="44" t="s">
        <v>53</v>
      </c>
      <c r="F6" s="45" t="s">
        <v>6</v>
      </c>
      <c r="G6" s="28" t="s">
        <v>54</v>
      </c>
      <c r="H6" s="23" t="s">
        <v>23</v>
      </c>
      <c r="I6" s="23" t="s">
        <v>35</v>
      </c>
      <c r="J6" s="23" t="s">
        <v>57</v>
      </c>
      <c r="K6" s="41" t="s">
        <v>58</v>
      </c>
    </row>
    <row r="7" spans="1:11" ht="17.25" customHeight="1" thickBot="1">
      <c r="A7" s="42" t="s">
        <v>5</v>
      </c>
      <c r="B7" s="15" t="s">
        <v>21</v>
      </c>
      <c r="C7" s="13" t="s">
        <v>26</v>
      </c>
      <c r="D7" s="24" t="s">
        <v>27</v>
      </c>
      <c r="E7" s="38" t="s">
        <v>28</v>
      </c>
      <c r="F7" s="33" t="s">
        <v>22</v>
      </c>
      <c r="G7" s="13" t="s">
        <v>29</v>
      </c>
      <c r="H7" s="20" t="s">
        <v>30</v>
      </c>
      <c r="I7" s="14" t="s">
        <v>49</v>
      </c>
      <c r="J7" s="14" t="s">
        <v>55</v>
      </c>
      <c r="K7" s="43" t="s">
        <v>56</v>
      </c>
    </row>
    <row r="8" spans="1:11" ht="17.25" customHeight="1">
      <c r="A8" s="78" t="s">
        <v>19</v>
      </c>
      <c r="B8" s="68">
        <v>45.25993883792049</v>
      </c>
      <c r="C8" s="69">
        <v>87.46177370030581</v>
      </c>
      <c r="D8" s="69">
        <v>88.2262996941896</v>
      </c>
      <c r="E8" s="70">
        <v>76.60550458715596</v>
      </c>
      <c r="F8" s="71">
        <v>86.23853211009175</v>
      </c>
      <c r="G8" s="69">
        <v>57.798165137614674</v>
      </c>
      <c r="H8" s="69">
        <v>75.38226299694189</v>
      </c>
      <c r="I8" s="69">
        <v>55.81039755351682</v>
      </c>
      <c r="J8" s="69">
        <v>54.58715596330275</v>
      </c>
      <c r="K8" s="72">
        <v>59.021406727828754</v>
      </c>
    </row>
    <row r="9" spans="1:11" ht="17.25" customHeight="1">
      <c r="A9" s="78" t="s">
        <v>4</v>
      </c>
      <c r="B9" s="68">
        <v>53.669724770642205</v>
      </c>
      <c r="C9" s="69">
        <v>12.079510703363914</v>
      </c>
      <c r="D9" s="69">
        <v>11.314984709480122</v>
      </c>
      <c r="E9" s="70">
        <v>23.24159021406728</v>
      </c>
      <c r="F9" s="71">
        <v>10.397553516819572</v>
      </c>
      <c r="G9" s="69">
        <v>30.122324159021407</v>
      </c>
      <c r="H9" s="69">
        <v>13.302752293577983</v>
      </c>
      <c r="I9" s="69">
        <v>28.74617737003058</v>
      </c>
      <c r="J9" s="69">
        <v>30.886850152905197</v>
      </c>
      <c r="K9" s="72">
        <v>28.134556574923547</v>
      </c>
    </row>
    <row r="10" spans="1:11" ht="17.25" customHeight="1" thickBot="1">
      <c r="A10" s="79" t="s">
        <v>3</v>
      </c>
      <c r="B10" s="73">
        <v>1.0703363914373087</v>
      </c>
      <c r="C10" s="74">
        <v>0.45871559633027525</v>
      </c>
      <c r="D10" s="74">
        <v>0.45871559633027525</v>
      </c>
      <c r="E10" s="75">
        <v>0.1529051987767584</v>
      </c>
      <c r="F10" s="76">
        <v>3.3639143730886847</v>
      </c>
      <c r="G10" s="74">
        <v>12.079510703363914</v>
      </c>
      <c r="H10" s="74">
        <v>11.314984709480122</v>
      </c>
      <c r="I10" s="74">
        <v>15.443425076452598</v>
      </c>
      <c r="J10" s="74">
        <v>14.525993883792049</v>
      </c>
      <c r="K10" s="77">
        <v>12.844036697247708</v>
      </c>
    </row>
    <row r="11" spans="8:9" ht="14.25" thickTop="1">
      <c r="H11" s="2"/>
      <c r="I11" s="2"/>
    </row>
    <row r="12" spans="1:14" ht="24">
      <c r="A12" s="203" t="s">
        <v>2</v>
      </c>
      <c r="G12" s="219"/>
      <c r="H12" s="207"/>
      <c r="J12" s="4"/>
      <c r="K12" s="4"/>
      <c r="L12" s="4"/>
      <c r="M12" s="4"/>
      <c r="N12" s="4"/>
    </row>
    <row r="13" spans="1:22" ht="24.75" thickBot="1">
      <c r="A13" s="203"/>
      <c r="B13" s="206" t="s">
        <v>7</v>
      </c>
      <c r="C13" s="206"/>
      <c r="D13" s="206"/>
      <c r="E13" s="206"/>
      <c r="F13" s="206"/>
      <c r="G13" s="211">
        <v>34.413816573081505</v>
      </c>
      <c r="H13" s="21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33" ht="13.5" customHeight="1" thickTop="1">
      <c r="A14" s="46" t="s">
        <v>9</v>
      </c>
      <c r="B14" s="178" t="s">
        <v>70</v>
      </c>
      <c r="C14" s="179"/>
      <c r="D14" s="179"/>
      <c r="E14" s="179"/>
      <c r="F14" s="179"/>
      <c r="G14" s="179"/>
      <c r="H14" s="179"/>
      <c r="I14" s="179"/>
      <c r="J14" s="179"/>
      <c r="K14" s="179"/>
      <c r="L14" s="230" t="s">
        <v>71</v>
      </c>
      <c r="M14" s="190"/>
      <c r="N14" s="190"/>
      <c r="O14" s="190"/>
      <c r="P14" s="190"/>
      <c r="Q14" s="190"/>
      <c r="R14" s="190"/>
      <c r="S14" s="191"/>
      <c r="T14" s="37"/>
      <c r="U14" s="37"/>
      <c r="V14" s="37"/>
      <c r="Z14" s="1"/>
      <c r="AA14" s="1"/>
      <c r="AB14" s="1"/>
      <c r="AC14" s="1"/>
      <c r="AD14" s="1"/>
      <c r="AE14" s="1"/>
      <c r="AF14" s="1"/>
      <c r="AG14" s="1"/>
    </row>
    <row r="15" spans="1:33" ht="17.25" customHeight="1">
      <c r="A15" s="192" t="s">
        <v>8</v>
      </c>
      <c r="B15" s="194" t="s">
        <v>65</v>
      </c>
      <c r="C15" s="195"/>
      <c r="D15" s="195"/>
      <c r="E15" s="195"/>
      <c r="F15" s="195"/>
      <c r="G15" s="195"/>
      <c r="H15" s="195"/>
      <c r="I15" s="195"/>
      <c r="J15" s="195"/>
      <c r="K15" s="195"/>
      <c r="L15" s="231" t="s">
        <v>69</v>
      </c>
      <c r="M15" s="195"/>
      <c r="N15" s="195"/>
      <c r="O15" s="195"/>
      <c r="P15" s="195"/>
      <c r="Q15" s="195"/>
      <c r="R15" s="195"/>
      <c r="S15" s="197"/>
      <c r="T15" s="29"/>
      <c r="U15" s="29"/>
      <c r="V15" s="29"/>
      <c r="Z15" s="1"/>
      <c r="AA15" s="1"/>
      <c r="AB15" s="1"/>
      <c r="AC15" s="1"/>
      <c r="AD15" s="1"/>
      <c r="AE15" s="1"/>
      <c r="AF15" s="1"/>
      <c r="AG15" s="1"/>
    </row>
    <row r="16" spans="1:33" ht="17.25" customHeight="1">
      <c r="A16" s="193"/>
      <c r="B16" s="25" t="s">
        <v>66</v>
      </c>
      <c r="C16" s="26" t="s">
        <v>67</v>
      </c>
      <c r="D16" s="27" t="s">
        <v>66</v>
      </c>
      <c r="E16" s="27" t="s">
        <v>67</v>
      </c>
      <c r="F16" s="27" t="s">
        <v>37</v>
      </c>
      <c r="G16" s="27" t="s">
        <v>37</v>
      </c>
      <c r="H16" s="27" t="s">
        <v>68</v>
      </c>
      <c r="I16" s="27" t="s">
        <v>37</v>
      </c>
      <c r="J16" s="27" t="s">
        <v>37</v>
      </c>
      <c r="K16" s="49" t="s">
        <v>37</v>
      </c>
      <c r="L16" s="50" t="s">
        <v>66</v>
      </c>
      <c r="M16" s="27" t="s">
        <v>67</v>
      </c>
      <c r="N16" s="27" t="s">
        <v>66</v>
      </c>
      <c r="O16" s="27" t="s">
        <v>67</v>
      </c>
      <c r="P16" s="27" t="s">
        <v>37</v>
      </c>
      <c r="Q16" s="27" t="s">
        <v>66</v>
      </c>
      <c r="R16" s="27" t="s">
        <v>37</v>
      </c>
      <c r="S16" s="47" t="s">
        <v>67</v>
      </c>
      <c r="T16" s="36"/>
      <c r="U16" s="36"/>
      <c r="V16" s="36"/>
      <c r="Z16" s="1"/>
      <c r="AA16" s="1"/>
      <c r="AB16" s="1"/>
      <c r="AC16" s="1"/>
      <c r="AD16" s="1"/>
      <c r="AE16" s="1"/>
      <c r="AF16" s="1"/>
      <c r="AG16" s="1"/>
    </row>
    <row r="17" spans="1:73" ht="17.25" customHeight="1" thickBot="1">
      <c r="A17" s="48" t="s">
        <v>5</v>
      </c>
      <c r="B17" s="15" t="s">
        <v>10</v>
      </c>
      <c r="C17" s="14" t="s">
        <v>11</v>
      </c>
      <c r="D17" s="13" t="s">
        <v>12</v>
      </c>
      <c r="E17" s="14" t="s">
        <v>13</v>
      </c>
      <c r="F17" s="14" t="s">
        <v>14</v>
      </c>
      <c r="G17" s="13" t="s">
        <v>31</v>
      </c>
      <c r="H17" s="13" t="s">
        <v>32</v>
      </c>
      <c r="I17" s="13" t="s">
        <v>36</v>
      </c>
      <c r="J17" s="13" t="s">
        <v>50</v>
      </c>
      <c r="K17" s="24" t="s">
        <v>51</v>
      </c>
      <c r="L17" s="33" t="s">
        <v>15</v>
      </c>
      <c r="M17" s="13" t="s">
        <v>16</v>
      </c>
      <c r="N17" s="14" t="s">
        <v>17</v>
      </c>
      <c r="O17" s="14" t="s">
        <v>24</v>
      </c>
      <c r="P17" s="13" t="s">
        <v>18</v>
      </c>
      <c r="Q17" s="14" t="s">
        <v>25</v>
      </c>
      <c r="R17" s="14" t="s">
        <v>20</v>
      </c>
      <c r="S17" s="43" t="s">
        <v>38</v>
      </c>
      <c r="T17" s="35"/>
      <c r="U17" s="35"/>
      <c r="V17" s="35"/>
      <c r="Z17" s="6"/>
      <c r="AA17" s="6"/>
      <c r="AB17" s="5"/>
      <c r="AC17" s="5"/>
      <c r="AD17" s="5"/>
      <c r="AE17" s="3"/>
      <c r="AF17" s="3"/>
      <c r="AG17" s="3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7.25" customHeight="1">
      <c r="A18" s="80" t="s">
        <v>19</v>
      </c>
      <c r="B18" s="68">
        <v>47.77947932618683</v>
      </c>
      <c r="C18" s="69">
        <v>48.85145482388974</v>
      </c>
      <c r="D18" s="69">
        <v>30.93415007656968</v>
      </c>
      <c r="E18" s="69">
        <v>39.66309341500766</v>
      </c>
      <c r="F18" s="69">
        <v>18.223583460949463</v>
      </c>
      <c r="G18" s="69">
        <v>15.313935681470136</v>
      </c>
      <c r="H18" s="69">
        <v>43.49157733537519</v>
      </c>
      <c r="I18" s="69">
        <v>38.59111791730474</v>
      </c>
      <c r="J18" s="69">
        <v>37.21286370597244</v>
      </c>
      <c r="K18" s="70">
        <v>41.04134762633997</v>
      </c>
      <c r="L18" s="71">
        <v>50.22970903522205</v>
      </c>
      <c r="M18" s="69">
        <v>56.814701378254206</v>
      </c>
      <c r="N18" s="69">
        <v>41.807044410413475</v>
      </c>
      <c r="O18" s="69">
        <v>30.627871362940272</v>
      </c>
      <c r="P18" s="69">
        <v>51.454823889739664</v>
      </c>
      <c r="Q18" s="69">
        <v>7.9632465543644715</v>
      </c>
      <c r="R18" s="69">
        <v>10.10719754977029</v>
      </c>
      <c r="S18" s="72">
        <v>9.341500765696784</v>
      </c>
      <c r="T18" s="12"/>
      <c r="U18" s="12"/>
      <c r="V18" s="12"/>
      <c r="Z18" s="3"/>
      <c r="AA18" s="3"/>
      <c r="AB18" s="3"/>
      <c r="AC18" s="3"/>
      <c r="AD18" s="3"/>
      <c r="AE18" s="3"/>
      <c r="AF18" s="3"/>
      <c r="AG18" s="3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33" ht="17.25" customHeight="1">
      <c r="A19" s="80" t="s">
        <v>4</v>
      </c>
      <c r="B19" s="68">
        <v>51.91424196018377</v>
      </c>
      <c r="C19" s="69">
        <v>50.68912710566615</v>
      </c>
      <c r="D19" s="69">
        <v>67.53445635528331</v>
      </c>
      <c r="E19" s="69">
        <v>58.652373660030634</v>
      </c>
      <c r="F19" s="69">
        <v>60.03062787136294</v>
      </c>
      <c r="G19" s="69">
        <v>61.102603369065854</v>
      </c>
      <c r="H19" s="69">
        <v>36.75344563552833</v>
      </c>
      <c r="I19" s="69">
        <v>48.698315467075034</v>
      </c>
      <c r="J19" s="69">
        <v>49.617151607963244</v>
      </c>
      <c r="K19" s="70">
        <v>45.3292496171516</v>
      </c>
      <c r="L19" s="71">
        <v>46.86064318529862</v>
      </c>
      <c r="M19" s="69">
        <v>40.58192955589586</v>
      </c>
      <c r="N19" s="69">
        <v>49.92343032159265</v>
      </c>
      <c r="O19" s="69">
        <v>60.64318529862175</v>
      </c>
      <c r="P19" s="69">
        <v>39.50995405819295</v>
      </c>
      <c r="Q19" s="69">
        <v>64.31852986217457</v>
      </c>
      <c r="R19" s="69">
        <v>65.5436447166922</v>
      </c>
      <c r="S19" s="72">
        <v>67.3813169984686</v>
      </c>
      <c r="T19" s="12"/>
      <c r="U19" s="12"/>
      <c r="V19" s="12"/>
      <c r="Z19" s="1"/>
      <c r="AA19" s="1"/>
      <c r="AB19" s="1"/>
      <c r="AC19" s="1"/>
      <c r="AD19" s="1"/>
      <c r="AE19" s="1"/>
      <c r="AF19" s="1"/>
      <c r="AG19" s="1"/>
    </row>
    <row r="20" spans="1:33" ht="17.25" customHeight="1" thickBot="1">
      <c r="A20" s="81" t="s">
        <v>3</v>
      </c>
      <c r="B20" s="73">
        <v>0.3062787136294028</v>
      </c>
      <c r="C20" s="74">
        <v>0.45941807044410415</v>
      </c>
      <c r="D20" s="74">
        <v>1.5313935681470139</v>
      </c>
      <c r="E20" s="74">
        <v>1.6845329249617151</v>
      </c>
      <c r="F20" s="74">
        <v>21.745788667687595</v>
      </c>
      <c r="G20" s="74">
        <v>23.583460949464012</v>
      </c>
      <c r="H20" s="74">
        <v>19.754977029096477</v>
      </c>
      <c r="I20" s="74">
        <v>12.710566615620214</v>
      </c>
      <c r="J20" s="74">
        <v>13.169984686064318</v>
      </c>
      <c r="K20" s="75">
        <v>13.629402756508421</v>
      </c>
      <c r="L20" s="76">
        <v>2.909647779479326</v>
      </c>
      <c r="M20" s="74">
        <v>2.6033690658499236</v>
      </c>
      <c r="N20" s="74">
        <v>8.269525267993874</v>
      </c>
      <c r="O20" s="74">
        <v>8.728943338437979</v>
      </c>
      <c r="P20" s="74">
        <v>9.03522205206738</v>
      </c>
      <c r="Q20" s="74">
        <v>27.71822358346095</v>
      </c>
      <c r="R20" s="74">
        <v>24.349157733537517</v>
      </c>
      <c r="S20" s="77">
        <v>23.27718223583461</v>
      </c>
      <c r="T20" s="12"/>
      <c r="U20" s="12"/>
      <c r="V20" s="12"/>
      <c r="Z20" s="1"/>
      <c r="AA20" s="1"/>
      <c r="AB20" s="1"/>
      <c r="AC20" s="1"/>
      <c r="AD20" s="1"/>
      <c r="AE20" s="1"/>
      <c r="AF20" s="1"/>
      <c r="AG20" s="1"/>
    </row>
    <row r="21" spans="1:36" ht="17.25" customHeight="1" thickTop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P21" s="1"/>
      <c r="Q21" s="1"/>
      <c r="R21" s="1"/>
      <c r="S21" s="1"/>
      <c r="T21" s="1"/>
      <c r="U21" s="1"/>
      <c r="V21" s="3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4" spans="1:14" ht="24">
      <c r="A24" s="203" t="s">
        <v>43</v>
      </c>
      <c r="G24" s="219"/>
      <c r="H24" s="207"/>
      <c r="J24" s="4"/>
      <c r="K24" s="4"/>
      <c r="L24" s="4"/>
      <c r="M24" s="4"/>
      <c r="N24" s="4"/>
    </row>
    <row r="25" spans="1:20" ht="24.75" thickBot="1">
      <c r="A25" s="203"/>
      <c r="B25" s="206" t="s">
        <v>7</v>
      </c>
      <c r="C25" s="206"/>
      <c r="D25" s="206"/>
      <c r="E25" s="206"/>
      <c r="F25" s="206"/>
      <c r="G25" s="211">
        <v>60.32755605024646</v>
      </c>
      <c r="H25" s="211"/>
      <c r="N25" s="2"/>
      <c r="O25" s="2"/>
      <c r="S25" s="2"/>
      <c r="T25" s="2"/>
    </row>
    <row r="26" spans="1:21" ht="14.25" thickTop="1">
      <c r="A26" s="46" t="s">
        <v>9</v>
      </c>
      <c r="B26" s="221" t="s">
        <v>64</v>
      </c>
      <c r="C26" s="222"/>
      <c r="D26" s="222"/>
      <c r="E26" s="222"/>
      <c r="F26" s="222"/>
      <c r="G26" s="222"/>
      <c r="H26" s="223"/>
      <c r="I26" s="224" t="s">
        <v>62</v>
      </c>
      <c r="J26" s="225"/>
      <c r="K26" s="225"/>
      <c r="L26" s="225"/>
      <c r="M26" s="225"/>
      <c r="N26" s="225"/>
      <c r="O26" s="225"/>
      <c r="P26" s="226"/>
      <c r="Q26" s="227" t="s">
        <v>63</v>
      </c>
      <c r="R26" s="228"/>
      <c r="S26" s="228"/>
      <c r="T26" s="229"/>
      <c r="U26" s="29"/>
    </row>
    <row r="27" spans="1:21" ht="13.5">
      <c r="A27" s="192" t="s">
        <v>5</v>
      </c>
      <c r="B27" s="58" t="s">
        <v>59</v>
      </c>
      <c r="C27" s="59" t="s">
        <v>60</v>
      </c>
      <c r="D27" s="60" t="s">
        <v>60</v>
      </c>
      <c r="E27" s="59" t="s">
        <v>61</v>
      </c>
      <c r="F27" s="60" t="s">
        <v>61</v>
      </c>
      <c r="G27" s="60" t="s">
        <v>60</v>
      </c>
      <c r="H27" s="61" t="s">
        <v>60</v>
      </c>
      <c r="I27" s="62" t="s">
        <v>45</v>
      </c>
      <c r="J27" s="60" t="s">
        <v>45</v>
      </c>
      <c r="K27" s="60" t="s">
        <v>52</v>
      </c>
      <c r="L27" s="59" t="s">
        <v>52</v>
      </c>
      <c r="M27" s="60" t="s">
        <v>37</v>
      </c>
      <c r="N27" s="59" t="s">
        <v>37</v>
      </c>
      <c r="O27" s="59" t="s">
        <v>37</v>
      </c>
      <c r="P27" s="63" t="s">
        <v>46</v>
      </c>
      <c r="Q27" s="64" t="s">
        <v>44</v>
      </c>
      <c r="R27" s="59" t="s">
        <v>44</v>
      </c>
      <c r="S27" s="59" t="s">
        <v>44</v>
      </c>
      <c r="T27" s="65" t="s">
        <v>37</v>
      </c>
      <c r="U27" s="29"/>
    </row>
    <row r="28" spans="1:21" ht="13.5" customHeight="1" thickBot="1">
      <c r="A28" s="193"/>
      <c r="B28" s="51" t="s">
        <v>10</v>
      </c>
      <c r="C28" s="52" t="s">
        <v>11</v>
      </c>
      <c r="D28" s="52" t="s">
        <v>12</v>
      </c>
      <c r="E28" s="52" t="s">
        <v>13</v>
      </c>
      <c r="F28" s="52" t="s">
        <v>14</v>
      </c>
      <c r="G28" s="52" t="s">
        <v>31</v>
      </c>
      <c r="H28" s="54" t="s">
        <v>32</v>
      </c>
      <c r="I28" s="56" t="s">
        <v>15</v>
      </c>
      <c r="J28" s="52" t="s">
        <v>16</v>
      </c>
      <c r="K28" s="52" t="s">
        <v>17</v>
      </c>
      <c r="L28" s="52" t="s">
        <v>24</v>
      </c>
      <c r="M28" s="52" t="s">
        <v>18</v>
      </c>
      <c r="N28" s="52" t="s">
        <v>25</v>
      </c>
      <c r="O28" s="52" t="s">
        <v>20</v>
      </c>
      <c r="P28" s="57" t="s">
        <v>38</v>
      </c>
      <c r="Q28" s="55" t="s">
        <v>39</v>
      </c>
      <c r="R28" s="52" t="s">
        <v>40</v>
      </c>
      <c r="S28" s="52" t="s">
        <v>41</v>
      </c>
      <c r="T28" s="53" t="s">
        <v>42</v>
      </c>
      <c r="U28" s="30"/>
    </row>
    <row r="29" spans="1:21" ht="17.25">
      <c r="A29" s="80" t="s">
        <v>19</v>
      </c>
      <c r="B29" s="68">
        <v>64.8036253776435</v>
      </c>
      <c r="C29" s="69">
        <v>72.65861027190333</v>
      </c>
      <c r="D29" s="69">
        <v>52.416918429003026</v>
      </c>
      <c r="E29" s="69">
        <v>88.51963746223565</v>
      </c>
      <c r="F29" s="69">
        <v>89.87915407854985</v>
      </c>
      <c r="G29" s="69">
        <v>40.78549848942598</v>
      </c>
      <c r="H29" s="70">
        <v>59.818731117824775</v>
      </c>
      <c r="I29" s="71">
        <v>73.86706948640483</v>
      </c>
      <c r="J29" s="69">
        <v>74.32024169184291</v>
      </c>
      <c r="K29" s="69">
        <v>48.48942598187311</v>
      </c>
      <c r="L29" s="69">
        <v>48.18731117824773</v>
      </c>
      <c r="M29" s="69">
        <v>78.09667673716012</v>
      </c>
      <c r="N29" s="69">
        <v>24.924471299093657</v>
      </c>
      <c r="O29" s="69">
        <v>22.80966767371601</v>
      </c>
      <c r="P29" s="70">
        <v>49.244712990936556</v>
      </c>
      <c r="Q29" s="71">
        <v>79.60725075528701</v>
      </c>
      <c r="R29" s="69">
        <v>67.37160120845923</v>
      </c>
      <c r="S29" s="69">
        <v>63.141993957703924</v>
      </c>
      <c r="T29" s="72">
        <v>47.2809667673716</v>
      </c>
      <c r="U29" s="12"/>
    </row>
    <row r="30" spans="1:21" ht="17.25">
      <c r="A30" s="80" t="s">
        <v>4</v>
      </c>
      <c r="B30" s="68">
        <v>35.196374622356494</v>
      </c>
      <c r="C30" s="69">
        <v>24.018126888217523</v>
      </c>
      <c r="D30" s="69">
        <v>44.41087613293052</v>
      </c>
      <c r="E30" s="69">
        <v>11.329305135951662</v>
      </c>
      <c r="F30" s="69">
        <v>9.969788519637463</v>
      </c>
      <c r="G30" s="69">
        <v>57.55287009063444</v>
      </c>
      <c r="H30" s="70">
        <v>37.764350453172206</v>
      </c>
      <c r="I30" s="71">
        <v>25.226586102719033</v>
      </c>
      <c r="J30" s="69">
        <v>24.773413897280967</v>
      </c>
      <c r="K30" s="69">
        <v>46.676737160120844</v>
      </c>
      <c r="L30" s="69">
        <v>47.583081570996974</v>
      </c>
      <c r="M30" s="69">
        <v>19.637462235649547</v>
      </c>
      <c r="N30" s="69">
        <v>67.06948640483384</v>
      </c>
      <c r="O30" s="69">
        <v>68.58006042296071</v>
      </c>
      <c r="P30" s="70">
        <v>38.368580060422964</v>
      </c>
      <c r="Q30" s="71">
        <v>18.429003021148034</v>
      </c>
      <c r="R30" s="69">
        <v>30.362537764350456</v>
      </c>
      <c r="S30" s="69">
        <v>34.59214501510574</v>
      </c>
      <c r="T30" s="72">
        <v>49.244712990936556</v>
      </c>
      <c r="U30" s="12"/>
    </row>
    <row r="31" spans="1:21" ht="18" thickBot="1">
      <c r="A31" s="81" t="s">
        <v>3</v>
      </c>
      <c r="B31" s="73">
        <v>0</v>
      </c>
      <c r="C31" s="74">
        <v>3.3232628398791544</v>
      </c>
      <c r="D31" s="74">
        <v>3.1722054380664653</v>
      </c>
      <c r="E31" s="74">
        <v>0.1510574018126888</v>
      </c>
      <c r="F31" s="74">
        <v>0.1510574018126888</v>
      </c>
      <c r="G31" s="74">
        <v>1.6616314199395772</v>
      </c>
      <c r="H31" s="75">
        <v>2.416918429003021</v>
      </c>
      <c r="I31" s="76">
        <v>0.906344410876133</v>
      </c>
      <c r="J31" s="74">
        <v>0.906344410876133</v>
      </c>
      <c r="K31" s="74">
        <v>4.833836858006042</v>
      </c>
      <c r="L31" s="74">
        <v>4.229607250755287</v>
      </c>
      <c r="M31" s="74">
        <v>2.2658610271903323</v>
      </c>
      <c r="N31" s="74">
        <v>8.006042296072508</v>
      </c>
      <c r="O31" s="74">
        <v>8.610271903323262</v>
      </c>
      <c r="P31" s="75">
        <v>12.386706948640484</v>
      </c>
      <c r="Q31" s="76">
        <v>1.9637462235649545</v>
      </c>
      <c r="R31" s="74">
        <v>2.2658610271903323</v>
      </c>
      <c r="S31" s="74">
        <v>2.2658610271903323</v>
      </c>
      <c r="T31" s="77">
        <v>3.474320241691843</v>
      </c>
      <c r="U31" s="12"/>
    </row>
    <row r="32" spans="20:21" ht="14.25" thickTop="1">
      <c r="T32" s="2"/>
      <c r="U32" s="2"/>
    </row>
  </sheetData>
  <sheetProtection selectLockedCells="1"/>
  <mergeCells count="25">
    <mergeCell ref="A3:A4"/>
    <mergeCell ref="B3:B4"/>
    <mergeCell ref="H3:I3"/>
    <mergeCell ref="M3:N4"/>
    <mergeCell ref="F4:G4"/>
    <mergeCell ref="H4:I4"/>
    <mergeCell ref="G24:H24"/>
    <mergeCell ref="B25:F25"/>
    <mergeCell ref="G25:H25"/>
    <mergeCell ref="B5:E5"/>
    <mergeCell ref="F5:K5"/>
    <mergeCell ref="A12:A13"/>
    <mergeCell ref="G12:H12"/>
    <mergeCell ref="B13:F13"/>
    <mergeCell ref="G13:H13"/>
    <mergeCell ref="B26:H26"/>
    <mergeCell ref="I26:P26"/>
    <mergeCell ref="Q26:T26"/>
    <mergeCell ref="A27:A28"/>
    <mergeCell ref="B14:K14"/>
    <mergeCell ref="L14:S14"/>
    <mergeCell ref="A15:A16"/>
    <mergeCell ref="B15:K15"/>
    <mergeCell ref="L15:S15"/>
    <mergeCell ref="A24:A25"/>
  </mergeCells>
  <dataValidations count="1">
    <dataValidation allowBlank="1" showErrorMessage="1" sqref="C21:N21 C18:W20 B18:B21 B29:V31"/>
  </dataValidations>
  <printOptions horizontalCentered="1" verticalCentered="1"/>
  <pageMargins left="0.3937007874015748" right="0.3937007874015748" top="0.3937007874015748" bottom="0.3937007874015748" header="0.2362204724409449" footer="0.1574803149606299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新潟県小学校教育研究会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14年度県小教研集計表</dc:title>
  <dc:subject>学習指導改善調査研究事業</dc:subject>
  <dc:creator>県小教研_Masaya</dc:creator>
  <cp:keywords/>
  <dc:description/>
  <cp:lastModifiedBy>USER</cp:lastModifiedBy>
  <cp:lastPrinted>2015-09-18T09:55:52Z</cp:lastPrinted>
  <dcterms:created xsi:type="dcterms:W3CDTF">2001-12-12T07:22:11Z</dcterms:created>
  <dcterms:modified xsi:type="dcterms:W3CDTF">2015-09-18T09:57:47Z</dcterms:modified>
  <cp:category>国語，算数</cp:category>
  <cp:version/>
  <cp:contentType/>
  <cp:contentStatus/>
  <cp:revision>1</cp:revision>
</cp:coreProperties>
</file>